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-120" yWindow="-120" windowWidth="20730" windowHeight="11160"/>
  </bookViews>
  <sheets>
    <sheet name="Ana Sayfa" sheetId="8" r:id="rId1"/>
    <sheet name="Türkçe" sheetId="1" r:id="rId2"/>
    <sheet name="Matematik" sheetId="2" r:id="rId3"/>
    <sheet name="Hayat Bilgisi" sheetId="3" r:id="rId4"/>
    <sheet name="Görsel Sanatlar" sheetId="5" r:id="rId5"/>
    <sheet name="Müzik" sheetId="6" r:id="rId6"/>
    <sheet name="Beden Eğitimi ve Oyun" sheetId="7" r:id="rId7"/>
  </sheets>
  <definedNames>
    <definedName name="_xlnm.Print_Area" localSheetId="6">'Beden Eğitimi ve Oyun'!$A$1:$S$38</definedName>
    <definedName name="_xlnm.Print_Area" localSheetId="4">'Görsel Sanatlar'!$A$1:$N$38</definedName>
    <definedName name="_xlnm.Print_Area" localSheetId="2">Matematik!$A$1:$AD$39</definedName>
    <definedName name="_xlnm.Print_Area" localSheetId="5">Müzik!$A$1:$M$38</definedName>
    <definedName name="_xlnm.Print_Area" localSheetId="1">Türkçe!$A$1:$AY$40</definedName>
  </definedNames>
  <calcPr calcId="144525"/>
</workbook>
</file>

<file path=xl/calcChain.xml><?xml version="1.0" encoding="utf-8"?>
<calcChain xmlns="http://schemas.openxmlformats.org/spreadsheetml/2006/main">
  <c r="Q38" i="7" l="1"/>
  <c r="Q37" i="7"/>
  <c r="L37" i="6" l="1"/>
  <c r="L36" i="6"/>
  <c r="L37" i="5" l="1"/>
  <c r="L36" i="5"/>
  <c r="AX6" i="1" l="1"/>
  <c r="AA38" i="2" l="1"/>
  <c r="AA37" i="2"/>
  <c r="B10" i="3" l="1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1" i="5"/>
  <c r="C31" i="5"/>
  <c r="B32" i="5"/>
  <c r="C32" i="5"/>
  <c r="B33" i="5"/>
  <c r="C33" i="5"/>
  <c r="B34" i="5"/>
  <c r="C34" i="5"/>
  <c r="B8" i="6"/>
  <c r="C8" i="6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B21" i="6"/>
  <c r="C21" i="6"/>
  <c r="B22" i="6"/>
  <c r="C22" i="6"/>
  <c r="B23" i="6"/>
  <c r="C23" i="6"/>
  <c r="B24" i="6"/>
  <c r="C24" i="6"/>
  <c r="B25" i="6"/>
  <c r="C25" i="6"/>
  <c r="B26" i="6"/>
  <c r="C26" i="6"/>
  <c r="B27" i="6"/>
  <c r="C27" i="6"/>
  <c r="B28" i="6"/>
  <c r="C28" i="6"/>
  <c r="B29" i="6"/>
  <c r="C29" i="6"/>
  <c r="B30" i="6"/>
  <c r="C30" i="6"/>
  <c r="B31" i="6"/>
  <c r="C31" i="6"/>
  <c r="B32" i="6"/>
  <c r="C32" i="6"/>
  <c r="B33" i="6"/>
  <c r="C33" i="6"/>
  <c r="B34" i="6"/>
  <c r="C34" i="6"/>
  <c r="W38" i="3"/>
  <c r="W37" i="3"/>
  <c r="AS39" i="1"/>
  <c r="AS38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AX10" i="1"/>
  <c r="AY10" i="1" s="1"/>
  <c r="AX11" i="1"/>
  <c r="AY11" i="1" s="1"/>
  <c r="AX12" i="1"/>
  <c r="AY12" i="1" s="1"/>
  <c r="AX13" i="1"/>
  <c r="AY13" i="1" s="1"/>
  <c r="AX14" i="1"/>
  <c r="AY14" i="1" s="1"/>
  <c r="AX15" i="1"/>
  <c r="AY15" i="1" s="1"/>
  <c r="AX16" i="1"/>
  <c r="AY16" i="1" s="1"/>
  <c r="AX17" i="1"/>
  <c r="AY17" i="1" s="1"/>
  <c r="AX18" i="1"/>
  <c r="AY18" i="1" s="1"/>
  <c r="AX19" i="1"/>
  <c r="AY19" i="1" s="1"/>
  <c r="AX20" i="1"/>
  <c r="AY20" i="1" s="1"/>
  <c r="AX21" i="1"/>
  <c r="AY21" i="1" s="1"/>
  <c r="AX22" i="1"/>
  <c r="AY22" i="1" s="1"/>
  <c r="AX23" i="1"/>
  <c r="AY23" i="1" s="1"/>
  <c r="AX24" i="1"/>
  <c r="AY24" i="1" s="1"/>
  <c r="AX25" i="1"/>
  <c r="AY25" i="1" s="1"/>
  <c r="AX26" i="1"/>
  <c r="AY26" i="1" s="1"/>
  <c r="AX27" i="1"/>
  <c r="AY27" i="1" s="1"/>
  <c r="AX28" i="1"/>
  <c r="AY28" i="1" s="1"/>
  <c r="AX29" i="1"/>
  <c r="AY29" i="1" s="1"/>
  <c r="AX30" i="1"/>
  <c r="AY30" i="1" s="1"/>
  <c r="AX31" i="1"/>
  <c r="AY31" i="1" s="1"/>
  <c r="AX32" i="1"/>
  <c r="AY32" i="1" s="1"/>
  <c r="AX33" i="1"/>
  <c r="AY33" i="1" s="1"/>
  <c r="AX34" i="1"/>
  <c r="AY34" i="1" s="1"/>
  <c r="AX35" i="1"/>
  <c r="AY35" i="1" s="1"/>
  <c r="R34" i="7"/>
  <c r="S34" i="7" s="1"/>
  <c r="R33" i="7"/>
  <c r="S33" i="7" s="1"/>
  <c r="R32" i="7"/>
  <c r="R31" i="7"/>
  <c r="R30" i="7"/>
  <c r="S30" i="7" s="1"/>
  <c r="R29" i="7"/>
  <c r="R28" i="7"/>
  <c r="S28" i="7" s="1"/>
  <c r="R27" i="7"/>
  <c r="S27" i="7" s="1"/>
  <c r="R26" i="7"/>
  <c r="S26" i="7" s="1"/>
  <c r="R25" i="7"/>
  <c r="S32" i="7"/>
  <c r="S31" i="7"/>
  <c r="S29" i="7"/>
  <c r="S25" i="7"/>
  <c r="B6" i="7"/>
  <c r="C6" i="7"/>
  <c r="B7" i="7"/>
  <c r="C7" i="7"/>
  <c r="B8" i="7"/>
  <c r="C8" i="7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B21" i="7"/>
  <c r="C21" i="7"/>
  <c r="B22" i="7"/>
  <c r="C22" i="7"/>
  <c r="B23" i="7"/>
  <c r="C23" i="7"/>
  <c r="B24" i="7"/>
  <c r="C24" i="7"/>
  <c r="B25" i="7"/>
  <c r="C25" i="7"/>
  <c r="B26" i="7"/>
  <c r="C26" i="7"/>
  <c r="B27" i="7"/>
  <c r="C27" i="7"/>
  <c r="B28" i="7"/>
  <c r="C28" i="7"/>
  <c r="B29" i="7"/>
  <c r="C29" i="7"/>
  <c r="B30" i="7"/>
  <c r="C30" i="7"/>
  <c r="B31" i="7"/>
  <c r="C31" i="7"/>
  <c r="B32" i="7"/>
  <c r="C32" i="7"/>
  <c r="B33" i="7"/>
  <c r="C33" i="7"/>
  <c r="B34" i="7"/>
  <c r="C34" i="7"/>
  <c r="L34" i="6"/>
  <c r="M34" i="6" s="1"/>
  <c r="L33" i="6"/>
  <c r="M33" i="6" s="1"/>
  <c r="L32" i="6"/>
  <c r="M32" i="6" s="1"/>
  <c r="L31" i="6"/>
  <c r="M31" i="6" s="1"/>
  <c r="L30" i="6"/>
  <c r="M30" i="6" s="1"/>
  <c r="L29" i="6"/>
  <c r="M29" i="6" s="1"/>
  <c r="L28" i="6"/>
  <c r="L27" i="6"/>
  <c r="M27" i="6" s="1"/>
  <c r="L26" i="6"/>
  <c r="M26" i="6" s="1"/>
  <c r="L25" i="6"/>
  <c r="M25" i="6" s="1"/>
  <c r="M28" i="6"/>
  <c r="B6" i="6"/>
  <c r="C6" i="6"/>
  <c r="B7" i="6"/>
  <c r="C7" i="6"/>
  <c r="M34" i="5"/>
  <c r="N34" i="5" s="1"/>
  <c r="M33" i="5"/>
  <c r="N33" i="5" s="1"/>
  <c r="M32" i="5"/>
  <c r="N32" i="5" s="1"/>
  <c r="M31" i="5"/>
  <c r="N31" i="5" s="1"/>
  <c r="M30" i="5"/>
  <c r="N30" i="5" s="1"/>
  <c r="M29" i="5"/>
  <c r="N29" i="5" s="1"/>
  <c r="M28" i="5"/>
  <c r="N28" i="5" s="1"/>
  <c r="M27" i="5"/>
  <c r="N27" i="5" s="1"/>
  <c r="M26" i="5"/>
  <c r="N26" i="5" s="1"/>
  <c r="M25" i="5"/>
  <c r="N25" i="5" s="1"/>
  <c r="B6" i="5"/>
  <c r="C6" i="5"/>
  <c r="B7" i="5"/>
  <c r="C7" i="5"/>
  <c r="B8" i="5"/>
  <c r="C8" i="5"/>
  <c r="AC35" i="3"/>
  <c r="AD35" i="3" s="1"/>
  <c r="AC34" i="3"/>
  <c r="AD34" i="3" s="1"/>
  <c r="AC33" i="3"/>
  <c r="AD33" i="3" s="1"/>
  <c r="AC32" i="3"/>
  <c r="AD32" i="3" s="1"/>
  <c r="AC31" i="3"/>
  <c r="AD31" i="3" s="1"/>
  <c r="AC30" i="3"/>
  <c r="AD30" i="3" s="1"/>
  <c r="AC29" i="3"/>
  <c r="AD29" i="3" s="1"/>
  <c r="AC28" i="3"/>
  <c r="AD28" i="3" s="1"/>
  <c r="AC27" i="3"/>
  <c r="AD27" i="3" s="1"/>
  <c r="AC26" i="3"/>
  <c r="AD26" i="3" s="1"/>
  <c r="B7" i="3"/>
  <c r="C7" i="3"/>
  <c r="B8" i="3"/>
  <c r="C8" i="3"/>
  <c r="B9" i="3"/>
  <c r="C9" i="3"/>
  <c r="AC35" i="2"/>
  <c r="AD35" i="2" s="1"/>
  <c r="AC34" i="2"/>
  <c r="AD34" i="2" s="1"/>
  <c r="AC33" i="2"/>
  <c r="AD33" i="2" s="1"/>
  <c r="AC32" i="2"/>
  <c r="AD32" i="2" s="1"/>
  <c r="AC31" i="2"/>
  <c r="AD31" i="2" s="1"/>
  <c r="AC30" i="2"/>
  <c r="AD30" i="2" s="1"/>
  <c r="AC29" i="2"/>
  <c r="AD29" i="2" s="1"/>
  <c r="AC28" i="2"/>
  <c r="AD28" i="2" s="1"/>
  <c r="AC27" i="2"/>
  <c r="AD27" i="2" s="1"/>
  <c r="AC26" i="2"/>
  <c r="AD26" i="2" s="1"/>
  <c r="B7" i="2"/>
  <c r="C7" i="2"/>
  <c r="B8" i="2"/>
  <c r="C8" i="2"/>
  <c r="B9" i="2"/>
  <c r="C9" i="2"/>
  <c r="B7" i="1"/>
  <c r="C7" i="1"/>
  <c r="B8" i="1"/>
  <c r="C8" i="1"/>
  <c r="B9" i="1"/>
  <c r="C9" i="1"/>
  <c r="A2" i="7"/>
  <c r="A2" i="6"/>
  <c r="A2" i="5"/>
  <c r="A2" i="3"/>
  <c r="A2" i="2"/>
  <c r="A2" i="1"/>
  <c r="C5" i="7" l="1"/>
  <c r="B5" i="7"/>
  <c r="C5" i="6"/>
  <c r="B5" i="6"/>
  <c r="C5" i="5"/>
  <c r="B5" i="5"/>
  <c r="C6" i="3"/>
  <c r="B6" i="3"/>
  <c r="C6" i="2"/>
  <c r="B6" i="2"/>
  <c r="C6" i="1"/>
  <c r="B6" i="1"/>
  <c r="R24" i="7"/>
  <c r="S24" i="7" s="1"/>
  <c r="R23" i="7"/>
  <c r="S23" i="7" s="1"/>
  <c r="R22" i="7"/>
  <c r="S22" i="7" s="1"/>
  <c r="R21" i="7"/>
  <c r="S21" i="7" s="1"/>
  <c r="R20" i="7"/>
  <c r="S20" i="7" s="1"/>
  <c r="R19" i="7"/>
  <c r="S19" i="7" s="1"/>
  <c r="R18" i="7"/>
  <c r="S18" i="7" s="1"/>
  <c r="R17" i="7"/>
  <c r="S17" i="7" s="1"/>
  <c r="R16" i="7"/>
  <c r="S16" i="7" s="1"/>
  <c r="R15" i="7"/>
  <c r="S15" i="7" s="1"/>
  <c r="R14" i="7"/>
  <c r="S14" i="7" s="1"/>
  <c r="R13" i="7"/>
  <c r="S13" i="7" s="1"/>
  <c r="R12" i="7"/>
  <c r="S12" i="7" s="1"/>
  <c r="R11" i="7"/>
  <c r="S11" i="7" s="1"/>
  <c r="R10" i="7"/>
  <c r="S10" i="7" s="1"/>
  <c r="R9" i="7"/>
  <c r="S9" i="7" s="1"/>
  <c r="R8" i="7"/>
  <c r="S8" i="7" s="1"/>
  <c r="R7" i="7"/>
  <c r="S7" i="7" s="1"/>
  <c r="R6" i="7"/>
  <c r="S6" i="7" s="1"/>
  <c r="R5" i="7"/>
  <c r="S5" i="7" s="1"/>
  <c r="L24" i="6"/>
  <c r="M24" i="6" s="1"/>
  <c r="L23" i="6"/>
  <c r="M23" i="6" s="1"/>
  <c r="L22" i="6"/>
  <c r="M22" i="6" s="1"/>
  <c r="L21" i="6"/>
  <c r="M21" i="6" s="1"/>
  <c r="L20" i="6"/>
  <c r="M20" i="6" s="1"/>
  <c r="L19" i="6"/>
  <c r="M19" i="6" s="1"/>
  <c r="L18" i="6"/>
  <c r="M18" i="6" s="1"/>
  <c r="L17" i="6"/>
  <c r="M17" i="6" s="1"/>
  <c r="L16" i="6"/>
  <c r="M16" i="6" s="1"/>
  <c r="L15" i="6"/>
  <c r="M15" i="6" s="1"/>
  <c r="L14" i="6"/>
  <c r="M14" i="6" s="1"/>
  <c r="L13" i="6"/>
  <c r="M13" i="6" s="1"/>
  <c r="L12" i="6"/>
  <c r="M12" i="6" s="1"/>
  <c r="L11" i="6"/>
  <c r="M11" i="6" s="1"/>
  <c r="L10" i="6"/>
  <c r="M10" i="6" s="1"/>
  <c r="L9" i="6"/>
  <c r="M9" i="6" s="1"/>
  <c r="L8" i="6"/>
  <c r="M8" i="6" s="1"/>
  <c r="L7" i="6"/>
  <c r="M7" i="6" s="1"/>
  <c r="L6" i="6"/>
  <c r="M6" i="6" s="1"/>
  <c r="L5" i="6"/>
  <c r="M5" i="6" s="1"/>
  <c r="M24" i="5"/>
  <c r="N24" i="5" s="1"/>
  <c r="M23" i="5"/>
  <c r="N23" i="5" s="1"/>
  <c r="M22" i="5"/>
  <c r="N22" i="5" s="1"/>
  <c r="M21" i="5"/>
  <c r="N21" i="5" s="1"/>
  <c r="M20" i="5"/>
  <c r="N20" i="5" s="1"/>
  <c r="M19" i="5"/>
  <c r="N19" i="5" s="1"/>
  <c r="M18" i="5"/>
  <c r="N18" i="5" s="1"/>
  <c r="M17" i="5"/>
  <c r="N17" i="5" s="1"/>
  <c r="M16" i="5"/>
  <c r="N16" i="5" s="1"/>
  <c r="M15" i="5"/>
  <c r="N15" i="5" s="1"/>
  <c r="M14" i="5"/>
  <c r="N14" i="5" s="1"/>
  <c r="M13" i="5"/>
  <c r="N13" i="5" s="1"/>
  <c r="M12" i="5"/>
  <c r="N12" i="5" s="1"/>
  <c r="M11" i="5"/>
  <c r="N11" i="5" s="1"/>
  <c r="M10" i="5"/>
  <c r="N10" i="5" s="1"/>
  <c r="M9" i="5"/>
  <c r="N9" i="5" s="1"/>
  <c r="M8" i="5"/>
  <c r="N8" i="5" s="1"/>
  <c r="M7" i="5"/>
  <c r="N7" i="5" s="1"/>
  <c r="M6" i="5"/>
  <c r="N6" i="5" s="1"/>
  <c r="M5" i="5"/>
  <c r="N5" i="5" s="1"/>
  <c r="AC25" i="3"/>
  <c r="AD25" i="3" s="1"/>
  <c r="AC24" i="3"/>
  <c r="AD24" i="3" s="1"/>
  <c r="AC23" i="3"/>
  <c r="AD23" i="3" s="1"/>
  <c r="AC22" i="3"/>
  <c r="AD22" i="3" s="1"/>
  <c r="AC21" i="3"/>
  <c r="AD21" i="3" s="1"/>
  <c r="AC20" i="3"/>
  <c r="AD20" i="3" s="1"/>
  <c r="AC19" i="3"/>
  <c r="AD19" i="3" s="1"/>
  <c r="AC18" i="3"/>
  <c r="AD18" i="3" s="1"/>
  <c r="AC17" i="3"/>
  <c r="AD17" i="3" s="1"/>
  <c r="AC16" i="3"/>
  <c r="AD16" i="3" s="1"/>
  <c r="AC15" i="3"/>
  <c r="AD15" i="3" s="1"/>
  <c r="AC14" i="3"/>
  <c r="AD14" i="3" s="1"/>
  <c r="AC13" i="3"/>
  <c r="AD13" i="3" s="1"/>
  <c r="AC12" i="3"/>
  <c r="AD12" i="3" s="1"/>
  <c r="AC11" i="3"/>
  <c r="AD11" i="3" s="1"/>
  <c r="AC10" i="3"/>
  <c r="AD10" i="3" s="1"/>
  <c r="AC9" i="3"/>
  <c r="AD9" i="3" s="1"/>
  <c r="AC8" i="3"/>
  <c r="AD8" i="3" s="1"/>
  <c r="AC7" i="3"/>
  <c r="AD7" i="3" s="1"/>
  <c r="AC6" i="3"/>
  <c r="AD6" i="3" s="1"/>
  <c r="AC25" i="2"/>
  <c r="AD25" i="2" s="1"/>
  <c r="AC24" i="2"/>
  <c r="AD24" i="2" s="1"/>
  <c r="AC23" i="2"/>
  <c r="AD23" i="2" s="1"/>
  <c r="AC22" i="2"/>
  <c r="AD22" i="2" s="1"/>
  <c r="AC21" i="2"/>
  <c r="AD21" i="2" s="1"/>
  <c r="AC20" i="2"/>
  <c r="AD20" i="2" s="1"/>
  <c r="AC19" i="2"/>
  <c r="AD19" i="2" s="1"/>
  <c r="AC18" i="2"/>
  <c r="AD18" i="2" s="1"/>
  <c r="AC17" i="2"/>
  <c r="AD17" i="2" s="1"/>
  <c r="AC16" i="2"/>
  <c r="AD16" i="2" s="1"/>
  <c r="AC15" i="2"/>
  <c r="AD15" i="2" s="1"/>
  <c r="AC14" i="2"/>
  <c r="AD14" i="2" s="1"/>
  <c r="AC13" i="2"/>
  <c r="AD13" i="2" s="1"/>
  <c r="AC12" i="2"/>
  <c r="AD12" i="2" s="1"/>
  <c r="AC11" i="2"/>
  <c r="AD11" i="2" s="1"/>
  <c r="AC10" i="2"/>
  <c r="AD10" i="2" s="1"/>
  <c r="AC9" i="2"/>
  <c r="AD9" i="2" s="1"/>
  <c r="AC8" i="2"/>
  <c r="AD8" i="2" s="1"/>
  <c r="AC7" i="2"/>
  <c r="AD7" i="2" s="1"/>
  <c r="AC6" i="2"/>
  <c r="AD6" i="2" s="1"/>
  <c r="AX7" i="1" l="1"/>
  <c r="AY7" i="1" s="1"/>
  <c r="AX8" i="1"/>
  <c r="AY8" i="1" s="1"/>
  <c r="AX9" i="1"/>
  <c r="AY9" i="1" s="1"/>
  <c r="AY6" i="1" l="1"/>
</calcChain>
</file>

<file path=xl/sharedStrings.xml><?xml version="1.0" encoding="utf-8"?>
<sst xmlns="http://schemas.openxmlformats.org/spreadsheetml/2006/main" count="272" uniqueCount="240">
  <si>
    <t>ORTALAMA</t>
  </si>
  <si>
    <t>OKUL NO</t>
  </si>
  <si>
    <t>ADI SOYADI</t>
  </si>
  <si>
    <t>SONUÇ</t>
  </si>
  <si>
    <t>Değerlendirme</t>
  </si>
  <si>
    <t xml:space="preserve">Yazma </t>
  </si>
  <si>
    <t>Dinleme</t>
  </si>
  <si>
    <t>Konuşma</t>
  </si>
  <si>
    <t>Okuma</t>
  </si>
  <si>
    <t>SIRA NO</t>
  </si>
  <si>
    <t>Okulumuzda Hayat</t>
  </si>
  <si>
    <t>Evimizde Hayat</t>
  </si>
  <si>
    <t>Öğrenci No</t>
  </si>
  <si>
    <t>Adı Soyadı</t>
  </si>
  <si>
    <t>Sıra No</t>
  </si>
  <si>
    <t>Öğretmenin Adı Soyadı</t>
  </si>
  <si>
    <t>Okul Adı</t>
  </si>
  <si>
    <t>2023-2024 EĞİTİM ÖĞRETİM YILI</t>
  </si>
  <si>
    <t>TÜRKÇE DERSİ 1.DÖNEM KAZANIM DEĞERLENDİRME ÖLÇEĞİ</t>
  </si>
  <si>
    <t>MATEMATİK DERSİ 1.DÖNEM KAZANIM DEĞERLENDİRME ÖLÇEĞİ</t>
  </si>
  <si>
    <t>HAYAT BİLGİSİ DERSİ 1.DÖNEM KAZANIM DEĞERLENDİRME ÖLÇEĞİ</t>
  </si>
  <si>
    <t>GÖRSEL SANATLAR DERSİ 1. DÖNEM KAZANIM DEĞERLENDİRME ÖLÇEĞİ</t>
  </si>
  <si>
    <t>MÜZİK DERSİ 1. .DÖNEM KAZANIM DEĞERLENDİRME ÖLÇEĞİ</t>
  </si>
  <si>
    <t>BEDEN EĞİTİMİ VE OYUN DERSİ 1. DÖNEM KAZANIM DEĞERLENDİRME ÖLÇEĞİ</t>
  </si>
  <si>
    <t>KISA YOL BUTONLARI</t>
  </si>
  <si>
    <t>TÜRKÇE</t>
  </si>
  <si>
    <t>MATEMATİK</t>
  </si>
  <si>
    <t>HAYAT BİLGİSİ</t>
  </si>
  <si>
    <t>GÖRSEL SANATLAR</t>
  </si>
  <si>
    <t>MÜZİK</t>
  </si>
  <si>
    <t>BEDEN EĞİTİMİ VE OYUN</t>
  </si>
  <si>
    <t>T3</t>
  </si>
  <si>
    <t>M3</t>
  </si>
  <si>
    <t>H3</t>
  </si>
  <si>
    <t>GS3</t>
  </si>
  <si>
    <t>MZ3</t>
  </si>
  <si>
    <t>BEO3</t>
  </si>
  <si>
    <t>DERS ADI</t>
  </si>
  <si>
    <t>1. DÖNEM</t>
  </si>
  <si>
    <t>BİLGİLERİ GİRİNİZ</t>
  </si>
  <si>
    <t>SINIF LİSTENİZİ GİRİNİZ</t>
  </si>
  <si>
    <t>Değerlendirmeyi 1, 2, 3 ve 4 üzerinden yapınız.</t>
  </si>
  <si>
    <t>Değerlendirme yapmak istediğiniz derse geçiş yapmak için kısa yol butonlarını kullanınız.</t>
  </si>
  <si>
    <t>Öğrenci_2</t>
  </si>
  <si>
    <t>Öğrenci_1</t>
  </si>
  <si>
    <t>Öğrenci_18</t>
  </si>
  <si>
    <t>Öğrenci_19</t>
  </si>
  <si>
    <t>Öğrenci_20</t>
  </si>
  <si>
    <t>Öğrenci_21</t>
  </si>
  <si>
    <t>Öğrenci_22</t>
  </si>
  <si>
    <t>Öğrenci_23</t>
  </si>
  <si>
    <t>Öğrenci_24</t>
  </si>
  <si>
    <t>Öğrenci_25</t>
  </si>
  <si>
    <t>Öğrenci_26</t>
  </si>
  <si>
    <t>Öğrenci_27</t>
  </si>
  <si>
    <t>Öğrenci_28</t>
  </si>
  <si>
    <t>Öğrenci_29</t>
  </si>
  <si>
    <t>Öğrenci_30</t>
  </si>
  <si>
    <t>Öğrenci_3</t>
  </si>
  <si>
    <t>No_1</t>
  </si>
  <si>
    <t>No_18</t>
  </si>
  <si>
    <t>No_19</t>
  </si>
  <si>
    <t>No_20</t>
  </si>
  <si>
    <t>No_21</t>
  </si>
  <si>
    <t>No_22</t>
  </si>
  <si>
    <t>No_23</t>
  </si>
  <si>
    <t>No_24</t>
  </si>
  <si>
    <t>No_25</t>
  </si>
  <si>
    <t>No_26</t>
  </si>
  <si>
    <t>No_27</t>
  </si>
  <si>
    <t>No_28</t>
  </si>
  <si>
    <t>No_29</t>
  </si>
  <si>
    <t>No_30</t>
  </si>
  <si>
    <t>No_2</t>
  </si>
  <si>
    <t>No_3</t>
  </si>
  <si>
    <t>No_4</t>
  </si>
  <si>
    <t>Öğrenci_4</t>
  </si>
  <si>
    <t>No_5</t>
  </si>
  <si>
    <t>Öğrenci_5</t>
  </si>
  <si>
    <t>No_6</t>
  </si>
  <si>
    <t>Öğrenci_6</t>
  </si>
  <si>
    <t>No_7</t>
  </si>
  <si>
    <t>Öğrenci_7</t>
  </si>
  <si>
    <t>No_8</t>
  </si>
  <si>
    <t>Öğrenci_8</t>
  </si>
  <si>
    <t>No_9</t>
  </si>
  <si>
    <t>Öğrenci_9</t>
  </si>
  <si>
    <t>No_10</t>
  </si>
  <si>
    <t>Öğrenci_10</t>
  </si>
  <si>
    <t>No_11</t>
  </si>
  <si>
    <t>Öğrenci_11</t>
  </si>
  <si>
    <t>No_12</t>
  </si>
  <si>
    <t>Öğrenci_12</t>
  </si>
  <si>
    <t>No_13</t>
  </si>
  <si>
    <t>Öğrenci_13</t>
  </si>
  <si>
    <t>No_14</t>
  </si>
  <si>
    <t>Öğrenci_14</t>
  </si>
  <si>
    <t>No_15</t>
  </si>
  <si>
    <t>Öğrenci_15</t>
  </si>
  <si>
    <t>No_16</t>
  </si>
  <si>
    <t>Öğrenci_16</t>
  </si>
  <si>
    <t>No_17</t>
  </si>
  <si>
    <t>Öğrenci_17</t>
  </si>
  <si>
    <t>T.2.1.1. Görselden/görsellerden hareketle dinleyeceği/izleyeceği metnin konusunu tahmin eder.</t>
  </si>
  <si>
    <t>T.2.1.2. Dinlediklerinde/izlediklerinde geçen olayların gelişimi ve sonucu hakkında tahminde bulunur.</t>
  </si>
  <si>
    <t>T.2.1.3. Dinlediği/izlediği metni ana hatlarıyla anlatır.</t>
  </si>
  <si>
    <t>T.2.1.4. Dinlediklerinin/izlediklerinin konusunu belirler.</t>
  </si>
  <si>
    <t>T.2.1.5. Dinlediklerine/izlediklerine yönelik sorulara cevap verir.</t>
  </si>
  <si>
    <t>T.2.1.6. Dinlediklerine/izlediklerine farklı başlıklar önerir.</t>
  </si>
  <si>
    <t xml:space="preserve">T.2.1.7. Sözlü yönergeleri uygular </t>
  </si>
  <si>
    <t xml:space="preserve">T.2.1.8. Dinleme stratejilerini uygular. </t>
  </si>
  <si>
    <t>T.2.1.9. Konuşmacının sözlü olmayan mesajlarını kavrar.</t>
  </si>
  <si>
    <t xml:space="preserve">T.2.2.1. Kelimeleri anlamına uygun kullanır. </t>
  </si>
  <si>
    <t>T.2.2.2. Hazırlıksız konuşmalar yapar.</t>
  </si>
  <si>
    <t>T.2.2.3. Çerçevesi belirli bir konu hakkında konuşur.</t>
  </si>
  <si>
    <t>T.2.2.4. Konuşma stratejilerini uygular.</t>
  </si>
  <si>
    <t>T.2.3.1. Okuma materyallerindeki temel bölümleri tanır.</t>
  </si>
  <si>
    <t>T.2.3.2. Noktalama işaretlerine dikkat ederek okur.</t>
  </si>
  <si>
    <t>T.2.3.3. Vurgu, tonlama ve telaffuza dikkat ederek okur.</t>
  </si>
  <si>
    <t>T.2.3.4. Şiir okur.</t>
  </si>
  <si>
    <t>T.2.3.5. Farklı yazı karakterleri ile yazılmış yazıları okur.</t>
  </si>
  <si>
    <t>T.2.3.6. Okuma stratejilerini uygular.</t>
  </si>
  <si>
    <t>T.2.3.7. Görselden/görsellerden hareketle bilmediği kelimelerin anlamlarını tahmin eder.</t>
  </si>
  <si>
    <t>T.2.3.8. Kelimelerin zıt anlamlılarını bulur.</t>
  </si>
  <si>
    <t>T.2.3.9. Kelimelerin eş anlamlılarını bulur.</t>
  </si>
  <si>
    <t>T.2.3.10. Görsellerle ilgili soruları cevaplar</t>
  </si>
  <si>
    <t>T.2.3.11. Görsellerden hareketle okuyacağı metnin konusunu tahmin eder.</t>
  </si>
  <si>
    <t>T.2.3.12. Okuduklarını ana hatlarıyla anlatır.</t>
  </si>
  <si>
    <t>T.2.3.13. Okuduğu metnin konusunu belirler.</t>
  </si>
  <si>
    <t>T.2.3.14. Okuduğu metinle ilgili soruları cevaplar.</t>
  </si>
  <si>
    <t>T.2.3.15. Okuduğu metnin içeriğine uygun başlık/başlıklar belirler.</t>
  </si>
  <si>
    <t>T.2.3.16. Metin türlerini tanır.</t>
  </si>
  <si>
    <t>T.2.3.17. Okuduğu metindeki hikaye unsurlarını belirler.</t>
  </si>
  <si>
    <t>T.2.3.18. Yazılı yönergeleri kavrar.</t>
  </si>
  <si>
    <t>T.2.3.19. T.2.3.19. Şekil, sembol ve işaretlerin anlamlarını kavrar.</t>
  </si>
  <si>
    <t>T.2.4.1. Anlamlı ve kurallı cümleler yazar.</t>
  </si>
  <si>
    <t>T.2.4.2. Şiir yazar.</t>
  </si>
  <si>
    <t>T.2.4.3. Kısa metinler yazar.</t>
  </si>
  <si>
    <t>T.2.4.4. Kısa yönergeler yazar.</t>
  </si>
  <si>
    <t>T.2.4.5. Yazılarını görsel unsurlarla destekler.</t>
  </si>
  <si>
    <t>T.2.4.6. Formları yönergelerine uygun doldurur.</t>
  </si>
  <si>
    <t xml:space="preserve">T.2.4.7. Yazdıklarının içeriğine uygun başlık belirler. </t>
  </si>
  <si>
    <t>T.2.4.8. Büyük harf ve noktalama işaretlerini uygun yerlerde kullanır.</t>
  </si>
  <si>
    <t>T.2.4.9. Harfler, kelimeler ve cümleler arasında uygun boşluklar bırakır.</t>
  </si>
  <si>
    <t>T.2.4.10. Yazdıklarını düzenler.</t>
  </si>
  <si>
    <t>T.2.4.11. Yazdıklarını paylaşır.</t>
  </si>
  <si>
    <t>T.2.4.12. Yazma çalışmaları yapar.</t>
  </si>
  <si>
    <t>T.2.4.13. Soru ekini kuralına uygun yazar.</t>
  </si>
  <si>
    <t>T.2.4.14. Yazma stratejilerini uygular.</t>
  </si>
  <si>
    <t>2/A Sınıf Öğretmeni</t>
  </si>
  <si>
    <t>M.2.1.1.1.Nesne sayısı 100’e kadar (100 dâhil) olan bir topluluktaki nesnelerin sayısını belirler ve bu sayıyı rakamlarla yazar.</t>
  </si>
  <si>
    <t>M.2.1.1.2.Nesne sayısı 100’den az olan bir çokluğu model kullanarak onluk ve birlik gruplara ayırır, sayı ile ifade eder.</t>
  </si>
  <si>
    <t>M.2.1.1.3. Verilen bir çokluktaki nesne sayısını tahmin eder, tahminini sayarak kontrol eder.</t>
  </si>
  <si>
    <t>M.2.1.1.4. 100’den küçük doğal sayıların basamaklarını modeller üzerinde adlandırır, basamaklardaki rakamların basamak değerlerini belirtir.</t>
  </si>
  <si>
    <t>M.2.1.1.5. 100 içinde ikişer, beşer ve onar; 30 içinde üçer; 40 içinde dörder ileriye ve geriye doğru sayar.</t>
  </si>
  <si>
    <t>M.2.1.1.6.Aralarındaki fark sabit olan sayı örüntülerini tanır, örüntünün kuralını bulur ve eksik bırakılan ögeyi belirleyerek örüntüyü tamamlar</t>
  </si>
  <si>
    <t>M.2.1.1.7. 100’den küçük doğal sayılar arasında karşılaştırma ve sıralama yapar.</t>
  </si>
  <si>
    <t>M.2.1.1.8. 100’den küçük doğal sayıların hangi onluğa daha yakın olduğunu belirler.</t>
  </si>
  <si>
    <t>M.2.1.2.1. Toplamları 100’e kadar (100 dâhil) olan doğal sayılarla eldesiz ve eldeli toplama işlemini yapar.</t>
  </si>
  <si>
    <t>M.2.1.3.1. 100’e kadar olan doğal sayılarla onluk bozmayı gerektiren ve gerektirmeyen çıkarma işlemini yapar.</t>
  </si>
  <si>
    <t>M.2.1.3.2. 100 içinde 10’un katı olan iki doğal sayının farkını zihinden bulur.</t>
  </si>
  <si>
    <t>M.2.1.2.2.İki sayının toplamında verilmeyen toplananı bulur.</t>
  </si>
  <si>
    <t>M.2.1.2.3.İki doğal sayının toplamını tahmin eder ve tahminini işlem sonucuyla karşılaştırır.</t>
  </si>
  <si>
    <t>M.2.1.2.4. Zihinden toplama işlemi yapar.</t>
  </si>
  <si>
    <t>M.2.1.2.5. Doğal sayılarla toplama işlemini gerektiren problemleri çözer.</t>
  </si>
  <si>
    <t>M.2.1.3.3. Doğal sayılarla yapılan çıkarma işleminin sonucunu tahmin eder ve tahminini işlem sonucuyla karşılaştırır.</t>
  </si>
  <si>
    <t>M.2.1.3.4. Toplama ve çıkarma işlemleri arasındaki ilişkiyi fark eder.</t>
  </si>
  <si>
    <t>M.2.1.3.5. Eşit işaretinin matematiksel ifadeler arasındaki "eşitlik" anlamını fark eder.</t>
  </si>
  <si>
    <t>M.2.1.3.6. Doğal sayılarla toplama ve çıkarma işlemini gerektiren problemleri çözer.</t>
  </si>
  <si>
    <t>M.2.3.5.1. Standart olmayan sıvı ölçme birimlerini kullanarak sıvıların miktarını ölçer ve karşılaştırır.</t>
  </si>
  <si>
    <t>M.2.3.5.2. Standart olmayan sıvı ölçme birimleriyle ilgili problemleri çözer.</t>
  </si>
  <si>
    <t>M.2.2.1.1. Geometrik şekilleri kenar ve köşe sayılarına göre sınıflandırır.</t>
  </si>
  <si>
    <t>M.2.2.1.2. Şekil modelleri kullanarak yapılar oluşturur, oluşturduğu yapıları çizer.</t>
  </si>
  <si>
    <t>M.2.2.1.3. Küp, kare prizma, dikdörtgen prizma, üçgen prizma, silindir ve küreyi modeller üstünde tanır ve ayırt eder.</t>
  </si>
  <si>
    <t>M.2.2.1.4. Geometrik cisim ve şekillerin yön, konum veya büyüklükleri değiştiğinde biçimsel özelliklerinin değişmediğini fark eder.</t>
  </si>
  <si>
    <t>Doğal Sayılar</t>
  </si>
  <si>
    <t>Doğal Sayılarla Toplama İşlemi</t>
  </si>
  <si>
    <t>Doğal Sayılarla Çıkarma İşlemi</t>
  </si>
  <si>
    <t>Sıvıları Ölçme</t>
  </si>
  <si>
    <t>Geometrik Cisimler ve Şekiller</t>
  </si>
  <si>
    <t>HB.2.1.1. Kendini farklı özellikleriyle tanıtır.</t>
  </si>
  <si>
    <t>HB.2.1.2. Bireysel farklılıklara saygı duyar.</t>
  </si>
  <si>
    <t>HB.2.1.3. Ders araç ve gereçlerini günlük ders programına göre hazırlar.</t>
  </si>
  <si>
    <t xml:space="preserve">HB.2.1.4. Sınıfla ilgili konularda karar alma süreçlerine katılır.
</t>
  </si>
  <si>
    <t>HB.2.1.5. Okulunun yakın çevresini tanıtır.</t>
  </si>
  <si>
    <t>HB.2.1.6. Okul kaynaklarını ve eşyalarını kullanırken özen gösterir.</t>
  </si>
  <si>
    <t>HB.2.1.7. Sınıfta ve okulda yapılan etkinliklerde grupla çalışma kurallarına uyar.</t>
  </si>
  <si>
    <t>HB.2.1.8. Okulda iletişim kurarken kendini anlaşılır ve açık bir dille ifade eder.</t>
  </si>
  <si>
    <t>H.B.2.1.9. Okulda iletişim kurarken dinleme kurallarına uyar.</t>
  </si>
  <si>
    <t xml:space="preserve">
B.2.1.10. Okulda arkadaşlarıyla oyun oynarken kurallara uyar.</t>
  </si>
  <si>
    <t xml:space="preserve">HB.2.1.11. Okulda parasını ihtiyaçları doğrultusunda bilinçli bir şekilde harcar.
</t>
  </si>
  <si>
    <t>HB.2.2.1. Yakın akrabalarını tanıtır.</t>
  </si>
  <si>
    <t>HB.2.2.2. Akrabalık ilişkilerinin önemini kavrar.</t>
  </si>
  <si>
    <t>HB.2.2.3. Yaşadığı evin adresini bilir.</t>
  </si>
  <si>
    <t>HB.2.2.4. Evde, üzerine düşen görev ve sorumluluklarını fark eder.</t>
  </si>
  <si>
    <t>HB.2.2.5. Aile içi karar alma süreçlerine katılır.</t>
  </si>
  <si>
    <t>HB.2.2.6. Evdeki kaynakları tasarruflu kullanmanın aile bütçesine katkılarını araştırır.</t>
  </si>
  <si>
    <t>HB.2.2.7. Yakın çevresindeki yardıma ihtiyaç duyan insanlara karşı duyarlı olur.</t>
  </si>
  <si>
    <t>HB.2.2.8. Gün içerisinde planladığı işleri uygular.</t>
  </si>
  <si>
    <t>HB.2.2.9. İstek ve ihtiyaçlarını öncelik sırasına göre listeler.</t>
  </si>
  <si>
    <t>HB.2.3.1. Sağlıklı büyüme ve gelişme ile kişisel bakım, spor, uyku ve beslenme arasındaki ilişkiyi fark eder.</t>
  </si>
  <si>
    <t>HB.2.3.2. Dengeli beslenmeye uygun öğün listesi hazırlar.</t>
  </si>
  <si>
    <t>HB.2.3.3. Yemek yerken görgü kurallarına uyar.</t>
  </si>
  <si>
    <t>HB.2.3.4. Sağlıklı bir yaşam için temizliğin gerekliliğini açıklar.</t>
  </si>
  <si>
    <t>HB.2.3.5. Sağlıkla ilgili hizmet veren kurumları ve meslekleri tanır.</t>
  </si>
  <si>
    <t>Sağlıklı Hayat</t>
  </si>
  <si>
    <t>G.2.1.4. Farklı yazılı kaynak, kavram ve temalardan esinlenerek görsel sanat çalışmasını oluşturur.</t>
  </si>
  <si>
    <t>G.2.1.1. Görsel sanat çalışmasını oluştururken karşılaştığı sorunlara çeşitli çözümler bulur.</t>
  </si>
  <si>
    <t>G.2.1.2. Görsel sanat çalışmasını oluştururken beklenmedik/ öngörülmeyen sonuçların ortaya çıkabileceğini fark eder.</t>
  </si>
  <si>
    <t>G.2.1.3. Çalışmasına hayallerini yansıtır.</t>
  </si>
  <si>
    <t>G.2.1.5. Görsel sanat çalışmasında ön ve arka planı kullanır.</t>
  </si>
  <si>
    <t>G.2.1.6. Görsel sanat çalışmasında ölçü ve oran-orantıya göre objeleri yerleştirir.</t>
  </si>
  <si>
    <t>G.2.1.7. Görsel sanat çalışmasını oluşturmak için gözleme dayalı çizimler yapar..</t>
  </si>
  <si>
    <t>G.2.1.8. Günlük yaşamından yola çıkarak görsel sanat çalışmasını oluşturur.</t>
  </si>
  <si>
    <t>G.2.1.9. Farklı materyalleri kullanarak üç boyutlu çalışma yapar.</t>
  </si>
  <si>
    <t>Mü.2.A.4. Belirli gün ve haftalarla ilgili müzik etkinliklerine katılır</t>
  </si>
  <si>
    <t xml:space="preserve"> Mü.2.A.5. İstiklâl Marşı’nı anlamına uygun söyler.</t>
  </si>
  <si>
    <t>Mü.2.A.1. Ses ve nefes çalışmaları yapar.</t>
  </si>
  <si>
    <t>Mü.2.D.1. Ortama uygun müzik dinleme ve yapma davranışları sergiler.</t>
  </si>
  <si>
    <t>Mü.2.A.6. Millî, dinî ve manevi günler ile ilgili müzikler dinler</t>
  </si>
  <si>
    <t>Mü.2.B.3. Çevresinde kullanılan çalgıları tanır.</t>
  </si>
  <si>
    <t>Mü.2.A.2. Vücudunu ritim çalgısı gibi kullanır.</t>
  </si>
  <si>
    <t>Mü.2.B.1. Doğada duyduğu sesleri, gürlük özelliklerine göre farklı ses kaynakları kullanarak canlandırır.</t>
  </si>
  <si>
    <t>BO.2.1.1.1. Yer değiştirme hareketlerini artan bir doğrulukla yapar.</t>
  </si>
  <si>
    <t>BO.2.1.1.2. Yer değiştirme hareketlerini vücut, alan farkındalığı ve hareket ilişkilerini kullanarak yapar.</t>
  </si>
  <si>
    <t>BO.2.1.1.3. Dengeleme hareketlerini artan bir doğrulukla yapar.</t>
  </si>
  <si>
    <t>BO.2.1.1.4. Dengeleme hareketlerini vücut, alan farkındalığı ve hareket ilişkilerini kullanarak yapar.</t>
  </si>
  <si>
    <t>BO.2.1.1.5. Nesne kontrolü gerektiren hareketleri artan bir doğrulukla yapar</t>
  </si>
  <si>
    <t>BO.2.2.3.1. Bayram, kutlama ve törenlere istekle katılır.</t>
  </si>
  <si>
    <t>BO.2.1.1.6.Nesne kontrolü gereken hareketleri alan, efor farkındalığı ve hareket ilişkilerini kullanarak yapar.</t>
  </si>
  <si>
    <t>BO.2.1.1.7. İki ve daha fazla hareket becerisini birleştirerek artan doğrulukla uygular.</t>
  </si>
  <si>
    <t>BO.2.1.1.8. Verilen ritim ve müziğe uygun hareket eder.</t>
  </si>
  <si>
    <t>BO.2.1.1.9. Temel ve birleştirilmiş hareket becerilerini içeren basit kurallı oyunlar oynar.</t>
  </si>
  <si>
    <t>BO.2.1.2.1. Temel hareket becerilerini uygularken hareketin tekniğine ait özellikleri söyler.</t>
  </si>
  <si>
    <t>BO.2.1.2.2. Vücut bölümlerinin hareketlerini açıklar.</t>
  </si>
  <si>
    <t xml:space="preserve">BO.2.1.2.3. Efor kavramına göre vücudunun nasıl hareket edeceğini açıklar. </t>
  </si>
  <si>
    <t>BO.2.1.3.1. Oyunda basit stratejileri ve taktikleri kullanır.</t>
  </si>
  <si>
    <t>2. SINIF 
1. DÖNEM 
KAZANIM DEĞERLENDİRME ÖLÇEKLERİ</t>
  </si>
  <si>
    <t>CUMHURİYET İLKOKULU  2/A SINIFI</t>
  </si>
  <si>
    <t>MEHMET BEKLER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</si>
</sst>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entury Gothic"/>
      <family val="2"/>
      <scheme val="minor"/>
    </font>
    <font>
      <sz val="11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6"/>
      <color rgb="FF221E1F"/>
      <name val="Times New Roman"/>
      <family val="1"/>
      <charset val="162"/>
    </font>
    <font>
      <sz val="6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5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6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7"/>
      <color rgb="FF000000"/>
      <name val="Times New Roman"/>
      <family val="1"/>
      <charset val="162"/>
    </font>
    <font>
      <b/>
      <sz val="11"/>
      <color theme="1"/>
      <name val="Century Gothic"/>
      <family val="2"/>
      <charset val="162"/>
      <scheme val="minor"/>
    </font>
    <font>
      <sz val="8"/>
      <name val="Century Gothic"/>
      <family val="2"/>
      <scheme val="minor"/>
    </font>
    <font>
      <b/>
      <sz val="11"/>
      <color theme="1"/>
      <name val="Times New Roman"/>
      <family val="1"/>
      <charset val="162"/>
    </font>
    <font>
      <u/>
      <sz val="11"/>
      <color theme="10"/>
      <name val="Century Gothic"/>
      <family val="2"/>
      <scheme val="minor"/>
    </font>
    <font>
      <b/>
      <sz val="18"/>
      <color rgb="FF0070C0"/>
      <name val="Century Gothic"/>
      <family val="2"/>
      <charset val="162"/>
      <scheme val="minor"/>
    </font>
    <font>
      <b/>
      <sz val="14"/>
      <color theme="1"/>
      <name val="Century Gothic"/>
      <family val="2"/>
      <charset val="162"/>
      <scheme val="minor"/>
    </font>
    <font>
      <b/>
      <sz val="16"/>
      <color theme="1"/>
      <name val="Century Gothic"/>
      <family val="2"/>
      <charset val="162"/>
      <scheme val="minor"/>
    </font>
    <font>
      <b/>
      <sz val="18"/>
      <color theme="1"/>
      <name val="Century Gothic"/>
      <family val="2"/>
      <charset val="162"/>
      <scheme val="minor"/>
    </font>
    <font>
      <b/>
      <u/>
      <sz val="18"/>
      <color rgb="FF002060"/>
      <name val="Century Gothic"/>
      <family val="2"/>
      <charset val="162"/>
      <scheme val="minor"/>
    </font>
    <font>
      <sz val="12"/>
      <color theme="1"/>
      <name val="Century Gothic"/>
      <family val="2"/>
      <scheme val="minor"/>
    </font>
    <font>
      <b/>
      <sz val="16"/>
      <color rgb="FF002060"/>
      <name val="Century Gothic"/>
      <family val="2"/>
      <charset val="162"/>
      <scheme val="minor"/>
    </font>
    <font>
      <b/>
      <sz val="12"/>
      <color rgb="FF221E1F"/>
      <name val="Times New Roman"/>
      <family val="1"/>
      <charset val="162"/>
    </font>
    <font>
      <b/>
      <sz val="48"/>
      <color theme="1"/>
      <name val="Century Gothic"/>
      <family val="2"/>
      <charset val="162"/>
      <scheme val="minor"/>
    </font>
    <font>
      <u/>
      <sz val="18"/>
      <color rgb="FF2E1EFC"/>
      <name val="Century Gothic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20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2" borderId="1" xfId="0" applyFont="1" applyFill="1" applyBorder="1"/>
    <xf numFmtId="0" fontId="2" fillId="0" borderId="0" xfId="0" applyFont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textRotation="90" wrapText="1"/>
    </xf>
    <xf numFmtId="0" fontId="5" fillId="2" borderId="8" xfId="0" applyFont="1" applyFill="1" applyBorder="1" applyAlignment="1">
      <alignment horizontal="center" textRotation="90" wrapText="1"/>
    </xf>
    <xf numFmtId="2" fontId="1" fillId="0" borderId="0" xfId="0" applyNumberFormat="1" applyFont="1"/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1" fillId="2" borderId="10" xfId="0" applyFont="1" applyFill="1" applyBorder="1" applyAlignment="1">
      <alignment horizontal="center" textRotation="90"/>
    </xf>
    <xf numFmtId="0" fontId="11" fillId="2" borderId="11" xfId="0" applyFont="1" applyFill="1" applyBorder="1" applyAlignment="1">
      <alignment horizontal="center" textRotation="90"/>
    </xf>
    <xf numFmtId="0" fontId="11" fillId="2" borderId="30" xfId="0" applyFont="1" applyFill="1" applyBorder="1" applyAlignment="1">
      <alignment horizontal="center" textRotation="90"/>
    </xf>
    <xf numFmtId="0" fontId="8" fillId="2" borderId="28" xfId="0" applyFont="1" applyFill="1" applyBorder="1" applyAlignment="1">
      <alignment horizontal="center" textRotation="90"/>
    </xf>
    <xf numFmtId="0" fontId="8" fillId="2" borderId="29" xfId="0" applyFont="1" applyFill="1" applyBorder="1" applyAlignment="1">
      <alignment horizontal="center" textRotation="90"/>
    </xf>
    <xf numFmtId="0" fontId="8" fillId="2" borderId="31" xfId="0" applyFont="1" applyFill="1" applyBorder="1" applyAlignment="1">
      <alignment horizontal="center" wrapText="1"/>
    </xf>
    <xf numFmtId="0" fontId="12" fillId="0" borderId="28" xfId="0" applyFont="1" applyBorder="1" applyAlignment="1">
      <alignment horizontal="center" textRotation="90" wrapText="1"/>
    </xf>
    <xf numFmtId="0" fontId="2" fillId="3" borderId="3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center" textRotation="90"/>
    </xf>
    <xf numFmtId="0" fontId="2" fillId="3" borderId="2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3" xfId="0" applyFont="1" applyFill="1" applyBorder="1"/>
    <xf numFmtId="0" fontId="2" fillId="3" borderId="23" xfId="0" applyFont="1" applyFill="1" applyBorder="1"/>
    <xf numFmtId="0" fontId="2" fillId="3" borderId="2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textRotation="90"/>
    </xf>
    <xf numFmtId="0" fontId="8" fillId="2" borderId="37" xfId="0" applyFont="1" applyFill="1" applyBorder="1" applyAlignment="1">
      <alignment horizontal="center" textRotation="90"/>
    </xf>
    <xf numFmtId="0" fontId="8" fillId="2" borderId="38" xfId="0" applyFont="1" applyFill="1" applyBorder="1" applyAlignment="1">
      <alignment horizontal="center" wrapText="1"/>
    </xf>
    <xf numFmtId="0" fontId="2" fillId="3" borderId="10" xfId="0" applyFont="1" applyFill="1" applyBorder="1"/>
    <xf numFmtId="0" fontId="2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17" fillId="0" borderId="0" xfId="0" applyFont="1"/>
    <xf numFmtId="0" fontId="2" fillId="3" borderId="11" xfId="0" applyFont="1" applyFill="1" applyBorder="1"/>
    <xf numFmtId="0" fontId="9" fillId="0" borderId="35" xfId="0" applyFont="1" applyBorder="1" applyAlignment="1">
      <alignment horizontal="center" textRotation="90" wrapText="1"/>
    </xf>
    <xf numFmtId="2" fontId="9" fillId="2" borderId="35" xfId="0" applyNumberFormat="1" applyFont="1" applyFill="1" applyBorder="1" applyAlignment="1">
      <alignment horizontal="center" textRotation="90" wrapText="1"/>
    </xf>
    <xf numFmtId="0" fontId="20" fillId="13" borderId="23" xfId="0" applyFont="1" applyFill="1" applyBorder="1" applyAlignment="1">
      <alignment horizontal="center" vertical="center"/>
    </xf>
    <xf numFmtId="0" fontId="20" fillId="13" borderId="1" xfId="0" applyFont="1" applyFill="1" applyBorder="1" applyAlignment="1">
      <alignment horizontal="center" vertical="center"/>
    </xf>
    <xf numFmtId="0" fontId="20" fillId="13" borderId="24" xfId="0" applyFont="1" applyFill="1" applyBorder="1" applyAlignment="1">
      <alignment vertical="center"/>
    </xf>
    <xf numFmtId="0" fontId="20" fillId="13" borderId="23" xfId="0" applyFont="1" applyFill="1" applyBorder="1" applyAlignment="1">
      <alignment vertical="center"/>
    </xf>
    <xf numFmtId="0" fontId="20" fillId="13" borderId="7" xfId="0" applyFont="1" applyFill="1" applyBorder="1" applyAlignment="1">
      <alignment vertical="center"/>
    </xf>
    <xf numFmtId="0" fontId="20" fillId="4" borderId="24" xfId="0" applyFont="1" applyFill="1" applyBorder="1" applyAlignment="1">
      <alignment vertical="center" wrapText="1"/>
    </xf>
    <xf numFmtId="0" fontId="20" fillId="4" borderId="9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4" fillId="0" borderId="43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21" fillId="10" borderId="23" xfId="0" applyFont="1" applyFill="1" applyBorder="1" applyAlignment="1">
      <alignment vertical="center"/>
    </xf>
    <xf numFmtId="0" fontId="21" fillId="10" borderId="24" xfId="0" applyFont="1" applyFill="1" applyBorder="1" applyAlignment="1">
      <alignment horizontal="center" vertical="center"/>
    </xf>
    <xf numFmtId="0" fontId="25" fillId="4" borderId="23" xfId="1" applyFont="1" applyFill="1" applyBorder="1" applyAlignment="1">
      <alignment horizontal="left" vertical="center"/>
    </xf>
    <xf numFmtId="0" fontId="23" fillId="4" borderId="24" xfId="1" applyFont="1" applyFill="1" applyBorder="1" applyAlignment="1">
      <alignment horizontal="center" vertical="center"/>
    </xf>
    <xf numFmtId="0" fontId="25" fillId="5" borderId="24" xfId="1" applyFont="1" applyFill="1" applyBorder="1" applyAlignment="1">
      <alignment horizontal="left" vertical="center"/>
    </xf>
    <xf numFmtId="0" fontId="23" fillId="5" borderId="24" xfId="1" applyFont="1" applyFill="1" applyBorder="1" applyAlignment="1">
      <alignment horizontal="center" vertical="center"/>
    </xf>
    <xf numFmtId="0" fontId="25" fillId="6" borderId="24" xfId="1" applyFont="1" applyFill="1" applyBorder="1" applyAlignment="1">
      <alignment horizontal="left" vertical="center"/>
    </xf>
    <xf numFmtId="0" fontId="23" fillId="6" borderId="24" xfId="1" applyFont="1" applyFill="1" applyBorder="1" applyAlignment="1">
      <alignment horizontal="center" vertical="center"/>
    </xf>
    <xf numFmtId="0" fontId="25" fillId="7" borderId="24" xfId="1" applyFont="1" applyFill="1" applyBorder="1" applyAlignment="1">
      <alignment horizontal="left" vertical="center"/>
    </xf>
    <xf numFmtId="0" fontId="23" fillId="7" borderId="24" xfId="1" applyFont="1" applyFill="1" applyBorder="1" applyAlignment="1">
      <alignment horizontal="center" vertical="center"/>
    </xf>
    <xf numFmtId="0" fontId="25" fillId="8" borderId="24" xfId="1" applyFont="1" applyFill="1" applyBorder="1" applyAlignment="1">
      <alignment horizontal="left" vertical="center"/>
    </xf>
    <xf numFmtId="0" fontId="23" fillId="8" borderId="24" xfId="1" applyFont="1" applyFill="1" applyBorder="1" applyAlignment="1">
      <alignment horizontal="center" vertical="center"/>
    </xf>
    <xf numFmtId="0" fontId="25" fillId="9" borderId="9" xfId="1" applyFont="1" applyFill="1" applyBorder="1" applyAlignment="1">
      <alignment horizontal="left" vertical="center"/>
    </xf>
    <xf numFmtId="0" fontId="23" fillId="9" borderId="9" xfId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" fillId="3" borderId="6" xfId="0" applyFont="1" applyFill="1" applyBorder="1"/>
    <xf numFmtId="0" fontId="4" fillId="2" borderId="42" xfId="0" applyFont="1" applyFill="1" applyBorder="1"/>
    <xf numFmtId="0" fontId="4" fillId="3" borderId="42" xfId="0" applyFont="1" applyFill="1" applyBorder="1"/>
    <xf numFmtId="2" fontId="4" fillId="3" borderId="19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2" fontId="4" fillId="3" borderId="17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2" fontId="17" fillId="0" borderId="0" xfId="0" applyNumberFormat="1" applyFont="1"/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textRotation="90"/>
    </xf>
    <xf numFmtId="0" fontId="7" fillId="2" borderId="11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8" fillId="2" borderId="8" xfId="0" applyFont="1" applyFill="1" applyBorder="1" applyAlignment="1">
      <alignment horizontal="center" textRotation="90"/>
    </xf>
    <xf numFmtId="0" fontId="8" fillId="2" borderId="34" xfId="0" applyFont="1" applyFill="1" applyBorder="1" applyAlignment="1">
      <alignment horizontal="center"/>
    </xf>
    <xf numFmtId="2" fontId="4" fillId="3" borderId="20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textRotation="90" wrapText="1"/>
    </xf>
    <xf numFmtId="0" fontId="12" fillId="2" borderId="11" xfId="0" applyFont="1" applyFill="1" applyBorder="1" applyAlignment="1">
      <alignment horizontal="center" textRotation="90" wrapText="1"/>
    </xf>
    <xf numFmtId="0" fontId="9" fillId="2" borderId="19" xfId="0" applyFont="1" applyFill="1" applyBorder="1" applyAlignment="1">
      <alignment horizontal="center" textRotation="90" wrapText="1"/>
    </xf>
    <xf numFmtId="2" fontId="9" fillId="0" borderId="19" xfId="0" applyNumberFormat="1" applyFont="1" applyBorder="1" applyAlignment="1">
      <alignment horizontal="center" textRotation="90" wrapText="1"/>
    </xf>
    <xf numFmtId="0" fontId="2" fillId="3" borderId="43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wrapText="1"/>
    </xf>
    <xf numFmtId="0" fontId="2" fillId="3" borderId="12" xfId="0" applyFont="1" applyFill="1" applyBorder="1"/>
    <xf numFmtId="0" fontId="2" fillId="2" borderId="24" xfId="0" applyFont="1" applyFill="1" applyBorder="1"/>
    <xf numFmtId="0" fontId="2" fillId="3" borderId="24" xfId="0" applyFont="1" applyFill="1" applyBorder="1"/>
    <xf numFmtId="0" fontId="6" fillId="0" borderId="37" xfId="0" applyFont="1" applyBorder="1" applyAlignment="1">
      <alignment horizontal="center" textRotation="90" wrapText="1"/>
    </xf>
    <xf numFmtId="0" fontId="6" fillId="2" borderId="37" xfId="0" applyFont="1" applyFill="1" applyBorder="1" applyAlignment="1">
      <alignment horizontal="center" textRotation="90" wrapText="1"/>
    </xf>
    <xf numFmtId="0" fontId="4" fillId="3" borderId="1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14" fillId="3" borderId="37" xfId="0" applyFont="1" applyFill="1" applyBorder="1" applyAlignment="1">
      <alignment horizontal="center" textRotation="90" wrapText="1"/>
    </xf>
    <xf numFmtId="0" fontId="14" fillId="2" borderId="37" xfId="0" applyFont="1" applyFill="1" applyBorder="1" applyAlignment="1">
      <alignment horizontal="center" textRotation="90" wrapText="1"/>
    </xf>
    <xf numFmtId="0" fontId="13" fillId="3" borderId="35" xfId="0" applyFont="1" applyFill="1" applyBorder="1" applyAlignment="1">
      <alignment horizontal="center" textRotation="90" wrapText="1"/>
    </xf>
    <xf numFmtId="0" fontId="2" fillId="3" borderId="44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textRotation="90" wrapText="1"/>
    </xf>
    <xf numFmtId="0" fontId="5" fillId="2" borderId="7" xfId="0" applyFont="1" applyFill="1" applyBorder="1" applyAlignment="1">
      <alignment horizontal="center" textRotation="90" wrapText="1"/>
    </xf>
    <xf numFmtId="0" fontId="26" fillId="2" borderId="13" xfId="0" applyFont="1" applyFill="1" applyBorder="1" applyAlignment="1">
      <alignment horizontal="center" textRotation="90" wrapText="1"/>
    </xf>
    <xf numFmtId="2" fontId="4" fillId="3" borderId="6" xfId="0" applyNumberFormat="1" applyFont="1" applyFill="1" applyBorder="1" applyAlignment="1">
      <alignment horizontal="center" vertical="center"/>
    </xf>
    <xf numFmtId="2" fontId="4" fillId="2" borderId="42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textRotation="90" wrapText="1"/>
    </xf>
    <xf numFmtId="0" fontId="12" fillId="0" borderId="1" xfId="0" applyFont="1" applyBorder="1" applyAlignment="1">
      <alignment horizontal="center" textRotation="90" wrapText="1"/>
    </xf>
    <xf numFmtId="0" fontId="12" fillId="0" borderId="24" xfId="0" applyFont="1" applyBorder="1" applyAlignment="1">
      <alignment horizontal="center" textRotation="90" wrapText="1"/>
    </xf>
    <xf numFmtId="0" fontId="2" fillId="3" borderId="24" xfId="0" applyFont="1" applyFill="1" applyBorder="1" applyAlignment="1">
      <alignment horizontal="center" vertical="center"/>
    </xf>
    <xf numFmtId="2" fontId="4" fillId="3" borderId="46" xfId="0" applyNumberFormat="1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textRotation="90" wrapText="1"/>
    </xf>
    <xf numFmtId="0" fontId="4" fillId="3" borderId="46" xfId="0" applyFont="1" applyFill="1" applyBorder="1"/>
    <xf numFmtId="0" fontId="26" fillId="0" borderId="14" xfId="0" applyFont="1" applyBorder="1" applyAlignment="1">
      <alignment horizontal="center" textRotation="90" wrapText="1"/>
    </xf>
    <xf numFmtId="0" fontId="9" fillId="0" borderId="28" xfId="0" applyFont="1" applyBorder="1" applyAlignment="1" applyProtection="1">
      <alignment horizontal="center" textRotation="90" wrapText="1"/>
      <protection locked="0"/>
    </xf>
    <xf numFmtId="0" fontId="6" fillId="2" borderId="1" xfId="0" applyFont="1" applyFill="1" applyBorder="1" applyAlignment="1">
      <alignment horizontal="center" textRotation="90" wrapText="1"/>
    </xf>
    <xf numFmtId="0" fontId="6" fillId="0" borderId="1" xfId="0" applyFont="1" applyBorder="1" applyAlignment="1" applyProtection="1">
      <alignment horizontal="center" textRotation="90" wrapText="1"/>
      <protection locked="0"/>
    </xf>
    <xf numFmtId="0" fontId="2" fillId="2" borderId="48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3" borderId="27" xfId="0" applyFont="1" applyFill="1" applyBorder="1" applyAlignment="1">
      <alignment horizontal="left"/>
    </xf>
    <xf numFmtId="0" fontId="6" fillId="0" borderId="23" xfId="0" applyFont="1" applyBorder="1" applyAlignment="1" applyProtection="1">
      <alignment horizontal="center" textRotation="90" wrapText="1"/>
      <protection locked="0"/>
    </xf>
    <xf numFmtId="0" fontId="6" fillId="2" borderId="24" xfId="0" applyFont="1" applyFill="1" applyBorder="1" applyAlignment="1">
      <alignment horizontal="center" textRotation="90" wrapText="1"/>
    </xf>
    <xf numFmtId="0" fontId="6" fillId="0" borderId="24" xfId="0" applyFont="1" applyBorder="1" applyAlignment="1" applyProtection="1">
      <alignment horizontal="center" textRotation="90" wrapText="1"/>
      <protection locked="0"/>
    </xf>
    <xf numFmtId="0" fontId="6" fillId="2" borderId="23" xfId="0" applyFont="1" applyFill="1" applyBorder="1" applyAlignment="1">
      <alignment horizontal="center" textRotation="90" wrapText="1"/>
    </xf>
    <xf numFmtId="0" fontId="9" fillId="2" borderId="47" xfId="0" applyFont="1" applyFill="1" applyBorder="1" applyAlignment="1">
      <alignment horizontal="center" textRotation="90" wrapText="1"/>
    </xf>
    <xf numFmtId="0" fontId="12" fillId="2" borderId="3" xfId="0" applyFont="1" applyFill="1" applyBorder="1" applyAlignment="1">
      <alignment horizontal="center" textRotation="90" wrapText="1"/>
    </xf>
    <xf numFmtId="0" fontId="12" fillId="0" borderId="3" xfId="0" applyFont="1" applyBorder="1" applyAlignment="1">
      <alignment horizontal="center" textRotation="90" wrapText="1"/>
    </xf>
    <xf numFmtId="0" fontId="12" fillId="0" borderId="22" xfId="0" applyFont="1" applyBorder="1" applyAlignment="1">
      <alignment horizontal="center" textRotation="90" wrapText="1"/>
    </xf>
    <xf numFmtId="0" fontId="12" fillId="2" borderId="21" xfId="0" applyFont="1" applyFill="1" applyBorder="1" applyAlignment="1">
      <alignment horizontal="center" textRotation="90" wrapText="1"/>
    </xf>
    <xf numFmtId="0" fontId="12" fillId="2" borderId="22" xfId="0" applyFont="1" applyFill="1" applyBorder="1" applyAlignment="1">
      <alignment horizontal="center" textRotation="90" wrapText="1"/>
    </xf>
    <xf numFmtId="0" fontId="12" fillId="0" borderId="23" xfId="0" applyFont="1" applyBorder="1" applyAlignment="1">
      <alignment horizontal="center" textRotation="90" wrapText="1"/>
    </xf>
    <xf numFmtId="0" fontId="13" fillId="2" borderId="23" xfId="0" applyFont="1" applyFill="1" applyBorder="1" applyAlignment="1">
      <alignment horizontal="center" textRotation="90" wrapText="1"/>
    </xf>
    <xf numFmtId="0" fontId="13" fillId="0" borderId="24" xfId="0" applyFont="1" applyBorder="1" applyAlignment="1">
      <alignment horizontal="center" textRotation="90" wrapText="1"/>
    </xf>
    <xf numFmtId="0" fontId="27" fillId="0" borderId="0" xfId="0" applyFont="1" applyAlignment="1">
      <alignment vertical="center" wrapText="1"/>
    </xf>
    <xf numFmtId="0" fontId="18" fillId="0" borderId="0" xfId="1"/>
    <xf numFmtId="0" fontId="28" fillId="0" borderId="0" xfId="1" applyFont="1"/>
    <xf numFmtId="0" fontId="24" fillId="0" borderId="51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vertical="center"/>
    </xf>
    <xf numFmtId="0" fontId="0" fillId="3" borderId="0" xfId="0" applyFill="1" applyBorder="1" applyAlignment="1">
      <alignment vertical="center"/>
    </xf>
    <xf numFmtId="0" fontId="27" fillId="4" borderId="32" xfId="0" applyFont="1" applyFill="1" applyBorder="1" applyAlignment="1">
      <alignment horizontal="center" vertical="center" wrapText="1"/>
    </xf>
    <xf numFmtId="0" fontId="27" fillId="4" borderId="33" xfId="0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 wrapText="1"/>
    </xf>
    <xf numFmtId="0" fontId="27" fillId="4" borderId="0" xfId="0" applyFont="1" applyFill="1" applyAlignment="1">
      <alignment horizontal="center" vertical="center" wrapText="1"/>
    </xf>
    <xf numFmtId="0" fontId="27" fillId="4" borderId="50" xfId="0" applyFont="1" applyFill="1" applyBorder="1" applyAlignment="1">
      <alignment horizontal="center" vertical="center" wrapText="1"/>
    </xf>
    <xf numFmtId="0" fontId="27" fillId="4" borderId="39" xfId="0" applyFont="1" applyFill="1" applyBorder="1" applyAlignment="1">
      <alignment horizontal="center" vertical="center" wrapText="1"/>
    </xf>
    <xf numFmtId="0" fontId="27" fillId="4" borderId="41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/>
    </xf>
    <xf numFmtId="0" fontId="22" fillId="7" borderId="12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22" fillId="7" borderId="25" xfId="0" applyFont="1" applyFill="1" applyBorder="1" applyAlignment="1">
      <alignment horizontal="center" vertical="center"/>
    </xf>
    <xf numFmtId="0" fontId="22" fillId="7" borderId="26" xfId="0" applyFont="1" applyFill="1" applyBorder="1" applyAlignment="1">
      <alignment horizontal="center" vertical="center"/>
    </xf>
    <xf numFmtId="0" fontId="22" fillId="7" borderId="15" xfId="0" applyFont="1" applyFill="1" applyBorder="1" applyAlignment="1">
      <alignment horizontal="center" vertical="center"/>
    </xf>
    <xf numFmtId="0" fontId="21" fillId="11" borderId="16" xfId="0" applyFont="1" applyFill="1" applyBorder="1" applyAlignment="1">
      <alignment horizontal="center" vertical="center" wrapText="1"/>
    </xf>
    <xf numFmtId="0" fontId="21" fillId="11" borderId="33" xfId="0" applyFont="1" applyFill="1" applyBorder="1" applyAlignment="1">
      <alignment horizontal="center" vertical="center" wrapText="1"/>
    </xf>
    <xf numFmtId="0" fontId="21" fillId="11" borderId="40" xfId="0" applyFont="1" applyFill="1" applyBorder="1" applyAlignment="1">
      <alignment horizontal="center" vertical="center" wrapText="1"/>
    </xf>
    <xf numFmtId="0" fontId="21" fillId="11" borderId="4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8" fillId="12" borderId="4" xfId="0" applyFont="1" applyFill="1" applyBorder="1" applyAlignment="1">
      <alignment horizontal="center" vertical="center" wrapText="1"/>
    </xf>
    <xf numFmtId="0" fontId="8" fillId="12" borderId="5" xfId="0" applyFont="1" applyFill="1" applyBorder="1" applyAlignment="1">
      <alignment horizontal="center" vertical="center" wrapText="1"/>
    </xf>
    <xf numFmtId="0" fontId="8" fillId="12" borderId="6" xfId="0" applyFont="1" applyFill="1" applyBorder="1" applyAlignment="1">
      <alignment horizontal="center" vertical="center" wrapText="1"/>
    </xf>
    <xf numFmtId="0" fontId="8" fillId="12" borderId="32" xfId="0" applyFont="1" applyFill="1" applyBorder="1" applyAlignment="1">
      <alignment horizontal="center" vertical="center" wrapText="1"/>
    </xf>
    <xf numFmtId="0" fontId="8" fillId="12" borderId="1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textRotation="90"/>
    </xf>
    <xf numFmtId="0" fontId="8" fillId="2" borderId="28" xfId="0" applyFont="1" applyFill="1" applyBorder="1" applyAlignment="1">
      <alignment horizontal="center" textRotation="90"/>
    </xf>
    <xf numFmtId="0" fontId="8" fillId="2" borderId="37" xfId="0" applyFont="1" applyFill="1" applyBorder="1" applyAlignment="1">
      <alignment horizontal="center" textRotation="90"/>
    </xf>
    <xf numFmtId="0" fontId="8" fillId="2" borderId="29" xfId="0" applyFont="1" applyFill="1" applyBorder="1" applyAlignment="1">
      <alignment horizontal="center" textRotation="90"/>
    </xf>
    <xf numFmtId="0" fontId="8" fillId="2" borderId="38" xfId="0" applyFont="1" applyFill="1" applyBorder="1" applyAlignment="1">
      <alignment horizontal="center" wrapText="1"/>
    </xf>
    <xf numFmtId="0" fontId="8" fillId="2" borderId="31" xfId="0" applyFont="1" applyFill="1" applyBorder="1" applyAlignment="1">
      <alignment horizontal="center" wrapText="1"/>
    </xf>
    <xf numFmtId="0" fontId="4" fillId="12" borderId="26" xfId="0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center" vertical="center" wrapText="1"/>
    </xf>
    <xf numFmtId="0" fontId="10" fillId="12" borderId="16" xfId="0" applyFont="1" applyFill="1" applyBorder="1" applyAlignment="1">
      <alignment horizontal="center" vertical="center" wrapText="1"/>
    </xf>
    <xf numFmtId="0" fontId="10" fillId="12" borderId="32" xfId="0" applyFont="1" applyFill="1" applyBorder="1" applyAlignment="1">
      <alignment horizontal="center" vertical="center" wrapText="1"/>
    </xf>
    <xf numFmtId="0" fontId="10" fillId="12" borderId="33" xfId="0" applyFont="1" applyFill="1" applyBorder="1" applyAlignment="1">
      <alignment horizontal="center" vertical="center" wrapText="1"/>
    </xf>
    <xf numFmtId="0" fontId="4" fillId="12" borderId="25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center" vertical="center" wrapText="1"/>
    </xf>
    <xf numFmtId="0" fontId="4" fillId="12" borderId="6" xfId="0" applyFont="1" applyFill="1" applyBorder="1" applyAlignment="1">
      <alignment horizontal="center" vertical="center" wrapText="1"/>
    </xf>
    <xf numFmtId="0" fontId="17" fillId="0" borderId="39" xfId="0" applyFont="1" applyBorder="1" applyAlignment="1">
      <alignment horizontal="center"/>
    </xf>
  </cellXfs>
  <cellStyles count="2">
    <cellStyle name="Köprü" xfId="1" builtinId="8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minor"/>
      </font>
      <alignment vertical="center" textRotation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minor"/>
      </font>
      <border diagonalUp="0" diagonalDown="0" outline="0">
        <left style="thin">
          <color auto="1"/>
        </left>
        <right/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/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alignment vertical="center" textRotation="0" indent="0" justifyLastLine="0" shrinkToFit="0" readingOrder="0"/>
    </dxf>
    <dxf>
      <border outline="0">
        <bottom style="thin">
          <color auto="1"/>
        </bottom>
      </border>
    </dxf>
    <dxf>
      <alignment vertical="center" textRotation="0" indent="0" justifyLastLine="0" shrinkToFit="0" readingOrder="0"/>
    </dxf>
  </dxfs>
  <tableStyles count="0" defaultTableStyle="TableStyleMedium2" defaultPivotStyle="PivotStyleMedium9"/>
  <colors>
    <mruColors>
      <color rgb="FF2E1E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Ana Sayfa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Ana Sayfa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Ana Sayfa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Ana Sayfa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Ana Sayfa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Ana Sayf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65316</xdr:colOff>
      <xdr:row>21</xdr:row>
      <xdr:rowOff>0</xdr:rowOff>
    </xdr:from>
    <xdr:to>
      <xdr:col>6</xdr:col>
      <xdr:colOff>2305596</xdr:colOff>
      <xdr:row>31</xdr:row>
      <xdr:rowOff>30480</xdr:rowOff>
    </xdr:to>
    <xdr:sp macro="" textlink="">
      <xdr:nvSpPr>
        <xdr:cNvPr id="2" name="Yuvarlatılmış Dikdörtgen 3">
          <a:extLst>
            <a:ext uri="{FF2B5EF4-FFF2-40B4-BE49-F238E27FC236}">
              <a16:creationId xmlns="" xmlns:a16="http://schemas.microsoft.com/office/drawing/2014/main" id="{BADF2F05-B1AD-48E7-AD47-993C74A07E29}"/>
            </a:ext>
          </a:extLst>
        </xdr:cNvPr>
        <xdr:cNvSpPr/>
      </xdr:nvSpPr>
      <xdr:spPr>
        <a:xfrm>
          <a:off x="6019802" y="5431971"/>
          <a:ext cx="2240280" cy="2534195"/>
        </a:xfrm>
        <a:prstGeom prst="roundRect">
          <a:avLst/>
        </a:prstGeom>
        <a:solidFill>
          <a:srgbClr val="00B0F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lang="tr-TR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</a:t>
          </a:r>
          <a:r>
            <a:rPr lang="tr-TR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Çok İyi</a:t>
          </a:r>
          <a:endParaRPr lang="tr-TR" sz="2000">
            <a:effectLst/>
          </a:endParaRPr>
        </a:p>
        <a:p>
          <a:r>
            <a:rPr lang="tr-TR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</a:t>
          </a:r>
          <a:r>
            <a:rPr lang="tr-TR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İyi</a:t>
          </a:r>
          <a:endParaRPr lang="tr-TR" sz="2000">
            <a:effectLst/>
          </a:endParaRPr>
        </a:p>
        <a:p>
          <a:r>
            <a:rPr lang="tr-TR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Yeterli</a:t>
          </a:r>
          <a:endParaRPr lang="tr-TR" sz="2000">
            <a:effectLst/>
          </a:endParaRPr>
        </a:p>
        <a:p>
          <a:r>
            <a:rPr lang="tr-TR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Geliştirmeli</a:t>
          </a:r>
          <a:endParaRPr lang="tr-TR" sz="20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15241</xdr:colOff>
      <xdr:row>3</xdr:row>
      <xdr:rowOff>34126</xdr:rowOff>
    </xdr:from>
    <xdr:to>
      <xdr:col>2</xdr:col>
      <xdr:colOff>1082041</xdr:colOff>
      <xdr:row>4</xdr:row>
      <xdr:rowOff>1653540</xdr:rowOff>
    </xdr:to>
    <xdr:grpSp>
      <xdr:nvGrpSpPr>
        <xdr:cNvPr id="2" name="Grup 1">
          <a:extLst>
            <a:ext uri="{FF2B5EF4-FFF2-40B4-BE49-F238E27FC236}">
              <a16:creationId xmlns="" xmlns:a16="http://schemas.microsoft.com/office/drawing/2014/main" id="{98C1CCE1-CC20-40A7-8D7D-0A3519AF64D1}"/>
            </a:ext>
          </a:extLst>
        </xdr:cNvPr>
        <xdr:cNvGrpSpPr/>
      </xdr:nvGrpSpPr>
      <xdr:grpSpPr>
        <a:xfrm>
          <a:off x="15241" y="590972"/>
          <a:ext cx="1601665" cy="1787933"/>
          <a:chOff x="733425" y="19050"/>
          <a:chExt cx="1828800" cy="2085975"/>
        </a:xfrm>
      </xdr:grpSpPr>
      <xdr:sp macro="" textlink="">
        <xdr:nvSpPr>
          <xdr:cNvPr id="3" name="Sağ Ok Belirtme Çizgisi 2">
            <a:extLst>
              <a:ext uri="{FF2B5EF4-FFF2-40B4-BE49-F238E27FC236}">
                <a16:creationId xmlns="" xmlns:a16="http://schemas.microsoft.com/office/drawing/2014/main" id="{B107A8AF-ABBE-0B4A-7E45-9D23847F3411}"/>
              </a:ext>
            </a:extLst>
          </xdr:cNvPr>
          <xdr:cNvSpPr/>
        </xdr:nvSpPr>
        <xdr:spPr>
          <a:xfrm>
            <a:off x="2047587" y="19050"/>
            <a:ext cx="514638" cy="2085975"/>
          </a:xfrm>
          <a:prstGeom prst="rightArrowCallout">
            <a:avLst/>
          </a:prstGeom>
          <a:solidFill>
            <a:sysClr val="window" lastClr="FFFFFF"/>
          </a:solidFill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vert="wordArtVert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tr-TR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>
                    <a:lumMod val="50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KAZANIMLAR</a:t>
            </a:r>
          </a:p>
        </xdr:txBody>
      </xdr:sp>
      <xdr:sp macro="" textlink="">
        <xdr:nvSpPr>
          <xdr:cNvPr id="4" name="Yuvarlatılmış Dikdörtgen 3">
            <a:extLst>
              <a:ext uri="{FF2B5EF4-FFF2-40B4-BE49-F238E27FC236}">
                <a16:creationId xmlns="" xmlns:a16="http://schemas.microsoft.com/office/drawing/2014/main" id="{EF7260B2-2987-B0D8-E8DC-9C624A5112C5}"/>
              </a:ext>
            </a:extLst>
          </xdr:cNvPr>
          <xdr:cNvSpPr/>
        </xdr:nvSpPr>
        <xdr:spPr>
          <a:xfrm>
            <a:off x="733425" y="171451"/>
            <a:ext cx="1194692" cy="1318356"/>
          </a:xfrm>
          <a:prstGeom prst="round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tr-TR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4. </a:t>
            </a:r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Çok İyi</a:t>
            </a:r>
            <a:endParaRPr lang="tr-TR" sz="800">
              <a:effectLst/>
            </a:endParaRPr>
          </a:p>
          <a:p>
            <a:r>
              <a:rPr lang="tr-TR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3.</a:t>
            </a:r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İyi</a:t>
            </a:r>
            <a:endParaRPr lang="tr-TR" sz="800">
              <a:effectLst/>
            </a:endParaRPr>
          </a:p>
          <a:p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2. Yeterli</a:t>
            </a:r>
            <a:endParaRPr lang="tr-TR" sz="800">
              <a:effectLst/>
            </a:endParaRPr>
          </a:p>
          <a:p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1. Geliştirmeli</a:t>
            </a:r>
            <a:endParaRPr lang="tr-TR" sz="800">
              <a:effectLst/>
            </a:endParaRPr>
          </a:p>
        </xdr:txBody>
      </xdr:sp>
    </xdr:grpSp>
    <xdr:clientData/>
  </xdr:twoCellAnchor>
  <xdr:twoCellAnchor>
    <xdr:from>
      <xdr:col>45</xdr:col>
      <xdr:colOff>72888</xdr:colOff>
      <xdr:row>0</xdr:row>
      <xdr:rowOff>38100</xdr:rowOff>
    </xdr:from>
    <xdr:to>
      <xdr:col>51</xdr:col>
      <xdr:colOff>38101</xdr:colOff>
      <xdr:row>2</xdr:row>
      <xdr:rowOff>30480</xdr:rowOff>
    </xdr:to>
    <xdr:sp macro="" textlink="">
      <xdr:nvSpPr>
        <xdr:cNvPr id="6" name="Metin kutusu 5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9249288C-48D3-497F-9C6A-1F92C31D7F8C}"/>
            </a:ext>
          </a:extLst>
        </xdr:cNvPr>
        <xdr:cNvSpPr txBox="1"/>
      </xdr:nvSpPr>
      <xdr:spPr>
        <a:xfrm>
          <a:off x="8435010" y="38100"/>
          <a:ext cx="1409700" cy="336937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r-TR" sz="1400" b="1"/>
            <a:t>ANA SAYFA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99391</xdr:colOff>
      <xdr:row>3</xdr:row>
      <xdr:rowOff>3</xdr:rowOff>
    </xdr:from>
    <xdr:to>
      <xdr:col>2</xdr:col>
      <xdr:colOff>1295400</xdr:colOff>
      <xdr:row>4</xdr:row>
      <xdr:rowOff>1668781</xdr:rowOff>
    </xdr:to>
    <xdr:grpSp>
      <xdr:nvGrpSpPr>
        <xdr:cNvPr id="2" name="Grup 1">
          <a:extLst>
            <a:ext uri="{FF2B5EF4-FFF2-40B4-BE49-F238E27FC236}">
              <a16:creationId xmlns="" xmlns:a16="http://schemas.microsoft.com/office/drawing/2014/main" id="{7DB2B0B7-18F4-4C1D-9C0A-A7B22CCED902}"/>
            </a:ext>
          </a:extLst>
        </xdr:cNvPr>
        <xdr:cNvGrpSpPr/>
      </xdr:nvGrpSpPr>
      <xdr:grpSpPr>
        <a:xfrm>
          <a:off x="99391" y="504268"/>
          <a:ext cx="1789921" cy="1870484"/>
          <a:chOff x="733425" y="19050"/>
          <a:chExt cx="1828800" cy="2085975"/>
        </a:xfrm>
      </xdr:grpSpPr>
      <xdr:sp macro="" textlink="">
        <xdr:nvSpPr>
          <xdr:cNvPr id="3" name="Sağ Ok Belirtme Çizgisi 2">
            <a:extLst>
              <a:ext uri="{FF2B5EF4-FFF2-40B4-BE49-F238E27FC236}">
                <a16:creationId xmlns="" xmlns:a16="http://schemas.microsoft.com/office/drawing/2014/main" id="{55E4D21E-89A2-185E-DC05-CFC3D3436219}"/>
              </a:ext>
            </a:extLst>
          </xdr:cNvPr>
          <xdr:cNvSpPr/>
        </xdr:nvSpPr>
        <xdr:spPr>
          <a:xfrm>
            <a:off x="2047587" y="19050"/>
            <a:ext cx="514638" cy="2085975"/>
          </a:xfrm>
          <a:prstGeom prst="rightArrowCallout">
            <a:avLst/>
          </a:prstGeom>
          <a:solidFill>
            <a:sysClr val="window" lastClr="FFFFFF"/>
          </a:solidFill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vert="wordArtVert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tr-TR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>
                    <a:lumMod val="50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KAZANIMLAR</a:t>
            </a:r>
          </a:p>
        </xdr:txBody>
      </xdr:sp>
      <xdr:sp macro="" textlink="">
        <xdr:nvSpPr>
          <xdr:cNvPr id="4" name="Yuvarlatılmış Dikdörtgen 3">
            <a:extLst>
              <a:ext uri="{FF2B5EF4-FFF2-40B4-BE49-F238E27FC236}">
                <a16:creationId xmlns="" xmlns:a16="http://schemas.microsoft.com/office/drawing/2014/main" id="{07C574F4-FD62-3895-8144-227EA03C948B}"/>
              </a:ext>
            </a:extLst>
          </xdr:cNvPr>
          <xdr:cNvSpPr/>
        </xdr:nvSpPr>
        <xdr:spPr>
          <a:xfrm>
            <a:off x="733425" y="171451"/>
            <a:ext cx="1194692" cy="1318356"/>
          </a:xfrm>
          <a:prstGeom prst="round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tr-TR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4. </a:t>
            </a:r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Çok İyi</a:t>
            </a:r>
            <a:endParaRPr lang="tr-TR" sz="800">
              <a:effectLst/>
            </a:endParaRPr>
          </a:p>
          <a:p>
            <a:r>
              <a:rPr lang="tr-TR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3.</a:t>
            </a:r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İyi</a:t>
            </a:r>
            <a:endParaRPr lang="tr-TR" sz="800">
              <a:effectLst/>
            </a:endParaRPr>
          </a:p>
          <a:p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2. Yeterli</a:t>
            </a:r>
            <a:endParaRPr lang="tr-TR" sz="800">
              <a:effectLst/>
            </a:endParaRPr>
          </a:p>
          <a:p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1. Geliştirmeli</a:t>
            </a:r>
            <a:endParaRPr lang="tr-TR" sz="800">
              <a:effectLst/>
            </a:endParaRPr>
          </a:p>
        </xdr:txBody>
      </xdr:sp>
    </xdr:grpSp>
    <xdr:clientData/>
  </xdr:twoCellAnchor>
  <xdr:twoCellAnchor>
    <xdr:from>
      <xdr:col>26</xdr:col>
      <xdr:colOff>161365</xdr:colOff>
      <xdr:row>0</xdr:row>
      <xdr:rowOff>29308</xdr:rowOff>
    </xdr:from>
    <xdr:to>
      <xdr:col>30</xdr:col>
      <xdr:colOff>16998</xdr:colOff>
      <xdr:row>2</xdr:row>
      <xdr:rowOff>20516</xdr:rowOff>
    </xdr:to>
    <xdr:sp macro="" textlink="">
      <xdr:nvSpPr>
        <xdr:cNvPr id="5" name="Metin kutusu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32742757-0619-42EE-8AF5-0064596309FC}"/>
            </a:ext>
          </a:extLst>
        </xdr:cNvPr>
        <xdr:cNvSpPr txBox="1"/>
      </xdr:nvSpPr>
      <xdr:spPr>
        <a:xfrm>
          <a:off x="5100918" y="29308"/>
          <a:ext cx="1227233" cy="349796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r-TR" sz="1400" b="1"/>
            <a:t>ANA SAYFA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56858</xdr:colOff>
      <xdr:row>3</xdr:row>
      <xdr:rowOff>5861</xdr:rowOff>
    </xdr:from>
    <xdr:to>
      <xdr:col>2</xdr:col>
      <xdr:colOff>1805940</xdr:colOff>
      <xdr:row>4</xdr:row>
      <xdr:rowOff>2034540</xdr:rowOff>
    </xdr:to>
    <xdr:grpSp>
      <xdr:nvGrpSpPr>
        <xdr:cNvPr id="2" name="Grup 1">
          <a:extLst>
            <a:ext uri="{FF2B5EF4-FFF2-40B4-BE49-F238E27FC236}">
              <a16:creationId xmlns="" xmlns:a16="http://schemas.microsoft.com/office/drawing/2014/main" id="{4B4CBE23-F900-435C-B944-237811BAE2B7}"/>
            </a:ext>
          </a:extLst>
        </xdr:cNvPr>
        <xdr:cNvGrpSpPr/>
      </xdr:nvGrpSpPr>
      <xdr:grpSpPr>
        <a:xfrm>
          <a:off x="342608" y="520211"/>
          <a:ext cx="2034832" cy="2266804"/>
          <a:chOff x="733425" y="19050"/>
          <a:chExt cx="1828800" cy="2085975"/>
        </a:xfrm>
      </xdr:grpSpPr>
      <xdr:sp macro="" textlink="">
        <xdr:nvSpPr>
          <xdr:cNvPr id="3" name="Sağ Ok Belirtme Çizgisi 2">
            <a:extLst>
              <a:ext uri="{FF2B5EF4-FFF2-40B4-BE49-F238E27FC236}">
                <a16:creationId xmlns="" xmlns:a16="http://schemas.microsoft.com/office/drawing/2014/main" id="{97CF9054-0CE6-866E-5FC7-6251C7B5709A}"/>
              </a:ext>
            </a:extLst>
          </xdr:cNvPr>
          <xdr:cNvSpPr/>
        </xdr:nvSpPr>
        <xdr:spPr>
          <a:xfrm>
            <a:off x="2047587" y="19050"/>
            <a:ext cx="514638" cy="2085975"/>
          </a:xfrm>
          <a:prstGeom prst="rightArrowCallout">
            <a:avLst/>
          </a:prstGeom>
          <a:solidFill>
            <a:sysClr val="window" lastClr="FFFFFF"/>
          </a:solidFill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vert="wordArtVert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tr-TR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>
                    <a:lumMod val="50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KAZANIMLAR</a:t>
            </a:r>
          </a:p>
        </xdr:txBody>
      </xdr:sp>
      <xdr:sp macro="" textlink="">
        <xdr:nvSpPr>
          <xdr:cNvPr id="4" name="Yuvarlatılmış Dikdörtgen 3">
            <a:extLst>
              <a:ext uri="{FF2B5EF4-FFF2-40B4-BE49-F238E27FC236}">
                <a16:creationId xmlns="" xmlns:a16="http://schemas.microsoft.com/office/drawing/2014/main" id="{D1503C64-6138-FE33-1BCD-245A3B971058}"/>
              </a:ext>
            </a:extLst>
          </xdr:cNvPr>
          <xdr:cNvSpPr/>
        </xdr:nvSpPr>
        <xdr:spPr>
          <a:xfrm>
            <a:off x="733425" y="171451"/>
            <a:ext cx="1194692" cy="1318356"/>
          </a:xfrm>
          <a:prstGeom prst="round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tr-TR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4. </a:t>
            </a:r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Çok İyi</a:t>
            </a:r>
            <a:endParaRPr lang="tr-TR" sz="800" b="1">
              <a:effectLst/>
            </a:endParaRPr>
          </a:p>
          <a:p>
            <a:r>
              <a:rPr lang="tr-TR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3.</a:t>
            </a:r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İyi</a:t>
            </a:r>
            <a:endParaRPr lang="tr-TR" sz="800" b="1">
              <a:effectLst/>
            </a:endParaRPr>
          </a:p>
          <a:p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2. Yeterli</a:t>
            </a:r>
            <a:endParaRPr lang="tr-TR" sz="800" b="1">
              <a:effectLst/>
            </a:endParaRPr>
          </a:p>
          <a:p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1. Geliştirmeli</a:t>
            </a:r>
            <a:endParaRPr lang="tr-TR" sz="800" b="1">
              <a:effectLst/>
            </a:endParaRPr>
          </a:p>
        </xdr:txBody>
      </xdr:sp>
    </xdr:grpSp>
    <xdr:clientData/>
  </xdr:twoCellAnchor>
  <xdr:twoCellAnchor>
    <xdr:from>
      <xdr:col>27</xdr:col>
      <xdr:colOff>228600</xdr:colOff>
      <xdr:row>0</xdr:row>
      <xdr:rowOff>15240</xdr:rowOff>
    </xdr:from>
    <xdr:to>
      <xdr:col>30</xdr:col>
      <xdr:colOff>30480</xdr:colOff>
      <xdr:row>2</xdr:row>
      <xdr:rowOff>7620</xdr:rowOff>
    </xdr:to>
    <xdr:sp macro="" textlink="">
      <xdr:nvSpPr>
        <xdr:cNvPr id="5" name="Metin kutusu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B71FD142-3330-4481-964B-20FE1B32E8F1}"/>
            </a:ext>
          </a:extLst>
        </xdr:cNvPr>
        <xdr:cNvSpPr txBox="1"/>
      </xdr:nvSpPr>
      <xdr:spPr>
        <a:xfrm>
          <a:off x="8023860" y="15240"/>
          <a:ext cx="1242060" cy="3429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r-TR" sz="1400" b="1"/>
            <a:t>ANA SAYFA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86140</xdr:colOff>
      <xdr:row>3</xdr:row>
      <xdr:rowOff>13252</xdr:rowOff>
    </xdr:from>
    <xdr:to>
      <xdr:col>3</xdr:col>
      <xdr:colOff>7620</xdr:colOff>
      <xdr:row>3</xdr:row>
      <xdr:rowOff>2720340</xdr:rowOff>
    </xdr:to>
    <xdr:grpSp>
      <xdr:nvGrpSpPr>
        <xdr:cNvPr id="2" name="Grup 1">
          <a:extLst>
            <a:ext uri="{FF2B5EF4-FFF2-40B4-BE49-F238E27FC236}">
              <a16:creationId xmlns="" xmlns:a16="http://schemas.microsoft.com/office/drawing/2014/main" id="{9647A035-20BD-4EF1-8724-80D3EE015904}"/>
            </a:ext>
          </a:extLst>
        </xdr:cNvPr>
        <xdr:cNvGrpSpPr/>
      </xdr:nvGrpSpPr>
      <xdr:grpSpPr>
        <a:xfrm>
          <a:off x="86140" y="527602"/>
          <a:ext cx="2055080" cy="2611838"/>
          <a:chOff x="733425" y="19050"/>
          <a:chExt cx="1828800" cy="2085975"/>
        </a:xfrm>
      </xdr:grpSpPr>
      <xdr:sp macro="" textlink="">
        <xdr:nvSpPr>
          <xdr:cNvPr id="3" name="Sağ Ok Belirtme Çizgisi 2">
            <a:extLst>
              <a:ext uri="{FF2B5EF4-FFF2-40B4-BE49-F238E27FC236}">
                <a16:creationId xmlns="" xmlns:a16="http://schemas.microsoft.com/office/drawing/2014/main" id="{851C4099-3573-B017-F56D-243B30B070A9}"/>
              </a:ext>
            </a:extLst>
          </xdr:cNvPr>
          <xdr:cNvSpPr/>
        </xdr:nvSpPr>
        <xdr:spPr>
          <a:xfrm>
            <a:off x="2047587" y="19050"/>
            <a:ext cx="514638" cy="2085975"/>
          </a:xfrm>
          <a:prstGeom prst="rightArrowCallout">
            <a:avLst/>
          </a:prstGeom>
          <a:solidFill>
            <a:sysClr val="window" lastClr="FFFFFF"/>
          </a:solidFill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vert="wordArtVert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tr-TR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>
                    <a:lumMod val="50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KAZANIMLAR</a:t>
            </a:r>
          </a:p>
        </xdr:txBody>
      </xdr:sp>
      <xdr:sp macro="" textlink="">
        <xdr:nvSpPr>
          <xdr:cNvPr id="4" name="Yuvarlatılmış Dikdörtgen 3">
            <a:extLst>
              <a:ext uri="{FF2B5EF4-FFF2-40B4-BE49-F238E27FC236}">
                <a16:creationId xmlns="" xmlns:a16="http://schemas.microsoft.com/office/drawing/2014/main" id="{A6BED360-3FED-55F3-6F54-F1EF52C423B2}"/>
              </a:ext>
            </a:extLst>
          </xdr:cNvPr>
          <xdr:cNvSpPr/>
        </xdr:nvSpPr>
        <xdr:spPr>
          <a:xfrm>
            <a:off x="733425" y="171451"/>
            <a:ext cx="1194692" cy="1318356"/>
          </a:xfrm>
          <a:prstGeom prst="round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tr-TR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4. </a:t>
            </a:r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Çok İyi</a:t>
            </a:r>
            <a:endParaRPr lang="tr-TR" sz="800">
              <a:effectLst/>
            </a:endParaRPr>
          </a:p>
          <a:p>
            <a:r>
              <a:rPr lang="tr-TR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3.</a:t>
            </a:r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İyi</a:t>
            </a:r>
            <a:endParaRPr lang="tr-TR" sz="800">
              <a:effectLst/>
            </a:endParaRPr>
          </a:p>
          <a:p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2. Yeterli</a:t>
            </a:r>
            <a:endParaRPr lang="tr-TR" sz="800">
              <a:effectLst/>
            </a:endParaRPr>
          </a:p>
          <a:p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1. Geliştirmeli</a:t>
            </a:r>
            <a:endParaRPr lang="tr-TR" sz="800">
              <a:effectLst/>
            </a:endParaRPr>
          </a:p>
        </xdr:txBody>
      </xdr:sp>
    </xdr:grpSp>
    <xdr:clientData/>
  </xdr:twoCellAnchor>
  <xdr:twoCellAnchor>
    <xdr:from>
      <xdr:col>11</xdr:col>
      <xdr:colOff>510540</xdr:colOff>
      <xdr:row>0</xdr:row>
      <xdr:rowOff>0</xdr:rowOff>
    </xdr:from>
    <xdr:to>
      <xdr:col>14</xdr:col>
      <xdr:colOff>0</xdr:colOff>
      <xdr:row>1</xdr:row>
      <xdr:rowOff>167640</xdr:rowOff>
    </xdr:to>
    <xdr:sp macro="" textlink="">
      <xdr:nvSpPr>
        <xdr:cNvPr id="6" name="Metin kutusu 5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B2F878DD-CDE2-4C67-A577-391C3CF097CA}"/>
            </a:ext>
          </a:extLst>
        </xdr:cNvPr>
        <xdr:cNvSpPr txBox="1"/>
      </xdr:nvSpPr>
      <xdr:spPr>
        <a:xfrm>
          <a:off x="7642860" y="0"/>
          <a:ext cx="1249680" cy="3429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r-TR" sz="1400" b="1"/>
            <a:t>ANA SAYFA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53009</xdr:colOff>
      <xdr:row>3</xdr:row>
      <xdr:rowOff>0</xdr:rowOff>
    </xdr:from>
    <xdr:to>
      <xdr:col>2</xdr:col>
      <xdr:colOff>1295400</xdr:colOff>
      <xdr:row>3</xdr:row>
      <xdr:rowOff>1943100</xdr:rowOff>
    </xdr:to>
    <xdr:grpSp>
      <xdr:nvGrpSpPr>
        <xdr:cNvPr id="2" name="Grup 1">
          <a:extLst>
            <a:ext uri="{FF2B5EF4-FFF2-40B4-BE49-F238E27FC236}">
              <a16:creationId xmlns="" xmlns:a16="http://schemas.microsoft.com/office/drawing/2014/main" id="{7FDBEF73-A35D-442D-A202-EC1877C59E2E}"/>
            </a:ext>
          </a:extLst>
        </xdr:cNvPr>
        <xdr:cNvGrpSpPr/>
      </xdr:nvGrpSpPr>
      <xdr:grpSpPr>
        <a:xfrm>
          <a:off x="53009" y="514350"/>
          <a:ext cx="1785316" cy="1943100"/>
          <a:chOff x="733425" y="19050"/>
          <a:chExt cx="1828800" cy="2085975"/>
        </a:xfrm>
      </xdr:grpSpPr>
      <xdr:sp macro="" textlink="">
        <xdr:nvSpPr>
          <xdr:cNvPr id="3" name="Sağ Ok Belirtme Çizgisi 2">
            <a:extLst>
              <a:ext uri="{FF2B5EF4-FFF2-40B4-BE49-F238E27FC236}">
                <a16:creationId xmlns="" xmlns:a16="http://schemas.microsoft.com/office/drawing/2014/main" id="{F6B3D509-9893-E0A3-BB68-253D9F61EB78}"/>
              </a:ext>
            </a:extLst>
          </xdr:cNvPr>
          <xdr:cNvSpPr/>
        </xdr:nvSpPr>
        <xdr:spPr>
          <a:xfrm>
            <a:off x="2047587" y="19050"/>
            <a:ext cx="514638" cy="2085975"/>
          </a:xfrm>
          <a:prstGeom prst="rightArrowCallout">
            <a:avLst/>
          </a:prstGeom>
          <a:solidFill>
            <a:sysClr val="window" lastClr="FFFFFF"/>
          </a:solidFill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vert="wordArtVert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tr-TR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>
                    <a:lumMod val="50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KAZANIMLAR</a:t>
            </a:r>
          </a:p>
        </xdr:txBody>
      </xdr:sp>
      <xdr:sp macro="" textlink="">
        <xdr:nvSpPr>
          <xdr:cNvPr id="4" name="Yuvarlatılmış Dikdörtgen 3">
            <a:extLst>
              <a:ext uri="{FF2B5EF4-FFF2-40B4-BE49-F238E27FC236}">
                <a16:creationId xmlns="" xmlns:a16="http://schemas.microsoft.com/office/drawing/2014/main" id="{D51C2F58-B109-D0A4-584B-846A6988281B}"/>
              </a:ext>
            </a:extLst>
          </xdr:cNvPr>
          <xdr:cNvSpPr/>
        </xdr:nvSpPr>
        <xdr:spPr>
          <a:xfrm>
            <a:off x="733425" y="171451"/>
            <a:ext cx="1194692" cy="1318356"/>
          </a:xfrm>
          <a:prstGeom prst="round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tr-TR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4. </a:t>
            </a:r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Çok İyi</a:t>
            </a:r>
            <a:endParaRPr lang="tr-TR" sz="800">
              <a:effectLst/>
            </a:endParaRPr>
          </a:p>
          <a:p>
            <a:r>
              <a:rPr lang="tr-TR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3.</a:t>
            </a:r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İyi</a:t>
            </a:r>
            <a:endParaRPr lang="tr-TR" sz="800">
              <a:effectLst/>
            </a:endParaRPr>
          </a:p>
          <a:p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2. Yeterli</a:t>
            </a:r>
            <a:endParaRPr lang="tr-TR" sz="800">
              <a:effectLst/>
            </a:endParaRPr>
          </a:p>
          <a:p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1. Geliştirmeli</a:t>
            </a:r>
            <a:endParaRPr lang="tr-TR" sz="800">
              <a:effectLst/>
            </a:endParaRPr>
          </a:p>
        </xdr:txBody>
      </xdr:sp>
    </xdr:grpSp>
    <xdr:clientData/>
  </xdr:twoCellAnchor>
  <xdr:twoCellAnchor>
    <xdr:from>
      <xdr:col>11</xdr:col>
      <xdr:colOff>160020</xdr:colOff>
      <xdr:row>0</xdr:row>
      <xdr:rowOff>30480</xdr:rowOff>
    </xdr:from>
    <xdr:to>
      <xdr:col>12</xdr:col>
      <xdr:colOff>647700</xdr:colOff>
      <xdr:row>2</xdr:row>
      <xdr:rowOff>22860</xdr:rowOff>
    </xdr:to>
    <xdr:sp macro="" textlink="">
      <xdr:nvSpPr>
        <xdr:cNvPr id="5" name="Metin kutusu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5E4AB1F0-D056-400F-93EA-68A9B21D778D}"/>
            </a:ext>
          </a:extLst>
        </xdr:cNvPr>
        <xdr:cNvSpPr txBox="1"/>
      </xdr:nvSpPr>
      <xdr:spPr>
        <a:xfrm>
          <a:off x="5669280" y="30480"/>
          <a:ext cx="1242060" cy="3429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400" b="1"/>
            <a:t>ANA SAYFA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170329</xdr:colOff>
      <xdr:row>3</xdr:row>
      <xdr:rowOff>0</xdr:rowOff>
    </xdr:from>
    <xdr:to>
      <xdr:col>2</xdr:col>
      <xdr:colOff>1630680</xdr:colOff>
      <xdr:row>3</xdr:row>
      <xdr:rowOff>1897380</xdr:rowOff>
    </xdr:to>
    <xdr:grpSp>
      <xdr:nvGrpSpPr>
        <xdr:cNvPr id="2" name="Grup 1">
          <a:extLst>
            <a:ext uri="{FF2B5EF4-FFF2-40B4-BE49-F238E27FC236}">
              <a16:creationId xmlns="" xmlns:a16="http://schemas.microsoft.com/office/drawing/2014/main" id="{78647024-03B2-4CEF-B3B3-8A5C5B60FD8B}"/>
            </a:ext>
          </a:extLst>
        </xdr:cNvPr>
        <xdr:cNvGrpSpPr/>
      </xdr:nvGrpSpPr>
      <xdr:grpSpPr>
        <a:xfrm>
          <a:off x="170329" y="514350"/>
          <a:ext cx="2060426" cy="1897380"/>
          <a:chOff x="733425" y="19050"/>
          <a:chExt cx="1828800" cy="2085975"/>
        </a:xfrm>
      </xdr:grpSpPr>
      <xdr:sp macro="" textlink="">
        <xdr:nvSpPr>
          <xdr:cNvPr id="3" name="Sağ Ok Belirtme Çizgisi 2">
            <a:extLst>
              <a:ext uri="{FF2B5EF4-FFF2-40B4-BE49-F238E27FC236}">
                <a16:creationId xmlns="" xmlns:a16="http://schemas.microsoft.com/office/drawing/2014/main" id="{7A686764-7825-39CE-84F7-7EE59F79BAEF}"/>
              </a:ext>
            </a:extLst>
          </xdr:cNvPr>
          <xdr:cNvSpPr/>
        </xdr:nvSpPr>
        <xdr:spPr>
          <a:xfrm>
            <a:off x="2047587" y="19050"/>
            <a:ext cx="514638" cy="2085975"/>
          </a:xfrm>
          <a:prstGeom prst="rightArrowCallout">
            <a:avLst/>
          </a:prstGeom>
          <a:solidFill>
            <a:sysClr val="window" lastClr="FFFFFF"/>
          </a:solidFill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vert="wordArtVert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tr-TR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>
                    <a:lumMod val="50000"/>
                  </a:sysClr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KAZANIMLAR</a:t>
            </a:r>
          </a:p>
        </xdr:txBody>
      </xdr:sp>
      <xdr:sp macro="" textlink="">
        <xdr:nvSpPr>
          <xdr:cNvPr id="4" name="Yuvarlatılmış Dikdörtgen 3">
            <a:extLst>
              <a:ext uri="{FF2B5EF4-FFF2-40B4-BE49-F238E27FC236}">
                <a16:creationId xmlns="" xmlns:a16="http://schemas.microsoft.com/office/drawing/2014/main" id="{ACF9B251-624B-7E23-3499-454F6BC5A5CE}"/>
              </a:ext>
            </a:extLst>
          </xdr:cNvPr>
          <xdr:cNvSpPr/>
        </xdr:nvSpPr>
        <xdr:spPr>
          <a:xfrm>
            <a:off x="733425" y="171451"/>
            <a:ext cx="1194692" cy="1318356"/>
          </a:xfrm>
          <a:prstGeom prst="round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tr-TR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4. </a:t>
            </a:r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Çok İyi</a:t>
            </a:r>
            <a:endParaRPr lang="tr-TR" sz="800">
              <a:effectLst/>
            </a:endParaRPr>
          </a:p>
          <a:p>
            <a:r>
              <a:rPr lang="tr-TR" sz="8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3.</a:t>
            </a:r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İyi</a:t>
            </a:r>
            <a:endParaRPr lang="tr-TR" sz="800">
              <a:effectLst/>
            </a:endParaRPr>
          </a:p>
          <a:p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2. Yeterli</a:t>
            </a:r>
            <a:endParaRPr lang="tr-TR" sz="800">
              <a:effectLst/>
            </a:endParaRPr>
          </a:p>
          <a:p>
            <a:r>
              <a:rPr lang="tr-TR" sz="8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1. Geliştirmeli</a:t>
            </a:r>
            <a:endParaRPr lang="tr-TR" sz="800">
              <a:effectLst/>
            </a:endParaRPr>
          </a:p>
        </xdr:txBody>
      </xdr:sp>
    </xdr:grpSp>
    <xdr:clientData/>
  </xdr:twoCellAnchor>
  <xdr:twoCellAnchor>
    <xdr:from>
      <xdr:col>17</xdr:col>
      <xdr:colOff>0</xdr:colOff>
      <xdr:row>0</xdr:row>
      <xdr:rowOff>53340</xdr:rowOff>
    </xdr:from>
    <xdr:to>
      <xdr:col>18</xdr:col>
      <xdr:colOff>685800</xdr:colOff>
      <xdr:row>2</xdr:row>
      <xdr:rowOff>45720</xdr:rowOff>
    </xdr:to>
    <xdr:sp macro="" textlink="">
      <xdr:nvSpPr>
        <xdr:cNvPr id="5" name="Metin kutusu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298E7DAD-9A82-4E95-9C69-0E7349D69EE2}"/>
            </a:ext>
          </a:extLst>
        </xdr:cNvPr>
        <xdr:cNvSpPr txBox="1"/>
      </xdr:nvSpPr>
      <xdr:spPr>
        <a:xfrm>
          <a:off x="8549640" y="53340"/>
          <a:ext cx="1242060" cy="3429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400" b="1"/>
            <a:t>ANA SAYFA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Tablo1" displayName="Tablo1" ref="B4:D33" headerRowCount="0" totalsRowShown="0" headerRowDxfId="10" dataDxfId="8" headerRowBorderDxfId="9" tableBorderDxfId="7" totalsRowBorderDxfId="6">
  <tableColumns count="3">
    <tableColumn id="1" name="Sütun1" headerRowDxfId="5" dataDxfId="4"/>
    <tableColumn id="2" name="Sütun2" headerRowDxfId="3" dataDxfId="2"/>
    <tableColumn id="3" name="Sütun3" headerRowDxfId="1" dataDxfId="0"/>
  </tableColumns>
  <tableStyleInfo name="TableStyleMedium5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İyon">
  <a:themeElements>
    <a:clrScheme name="İyon">
      <a:dk1>
        <a:sysClr val="windowText" lastClr="000000"/>
      </a:dk1>
      <a:lt1>
        <a:sysClr val="window" lastClr="FFFFFF"/>
      </a:lt1>
      <a:dk2>
        <a:srgbClr val="1E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4849A"/>
      </a:accent5>
      <a:accent6>
        <a:srgbClr val="9E5E9B"/>
      </a:accent6>
      <a:hlink>
        <a:srgbClr val="58C1BA"/>
      </a:hlink>
      <a:folHlink>
        <a:srgbClr val="9DFFCB"/>
      </a:folHlink>
    </a:clrScheme>
    <a:fontScheme name="İyon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İy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showGridLines="0" showRowColHeaders="0" tabSelected="1" zoomScale="55" zoomScaleNormal="55" workbookViewId="0">
      <selection activeCell="L55" sqref="L55"/>
    </sheetView>
  </sheetViews>
  <sheetFormatPr defaultColWidth="8.75" defaultRowHeight="16.5" x14ac:dyDescent="0.3"/>
  <cols>
    <col min="1" max="1" width="2.875" style="59" customWidth="1"/>
    <col min="2" max="2" width="9.375" style="58" customWidth="1"/>
    <col min="3" max="3" width="14.375" style="58" customWidth="1"/>
    <col min="4" max="4" width="23.5" style="59" customWidth="1"/>
    <col min="5" max="5" width="8.75" style="59"/>
    <col min="6" max="6" width="21.75" style="59" bestFit="1" customWidth="1"/>
    <col min="7" max="7" width="37.875" style="59" customWidth="1"/>
    <col min="8" max="8" width="30.25" style="59" customWidth="1"/>
    <col min="9" max="9" width="18.75" style="59" customWidth="1"/>
    <col min="10" max="10" width="2.125" style="59" customWidth="1"/>
    <col min="11" max="11" width="17.625" style="59" customWidth="1"/>
    <col min="12" max="16384" width="8.75" style="59"/>
  </cols>
  <sheetData>
    <row r="1" spans="2:8" ht="17.25" thickBot="1" x14ac:dyDescent="0.35"/>
    <row r="2" spans="2:8" ht="22.5" x14ac:dyDescent="0.3">
      <c r="B2" s="171" t="s">
        <v>40</v>
      </c>
      <c r="C2" s="173"/>
      <c r="D2" s="172"/>
      <c r="G2" s="171" t="s">
        <v>39</v>
      </c>
      <c r="H2" s="172"/>
    </row>
    <row r="3" spans="2:8" ht="34.9" customHeight="1" x14ac:dyDescent="0.3">
      <c r="B3" s="51" t="s">
        <v>14</v>
      </c>
      <c r="C3" s="52" t="s">
        <v>12</v>
      </c>
      <c r="D3" s="53" t="s">
        <v>13</v>
      </c>
      <c r="G3" s="54" t="s">
        <v>16</v>
      </c>
      <c r="H3" s="56" t="s">
        <v>238</v>
      </c>
    </row>
    <row r="4" spans="2:8" ht="19.899999999999999" customHeight="1" thickBot="1" x14ac:dyDescent="0.35">
      <c r="B4" s="60">
        <v>1</v>
      </c>
      <c r="C4" s="61" t="s">
        <v>59</v>
      </c>
      <c r="D4" s="62" t="s">
        <v>44</v>
      </c>
      <c r="G4" s="55" t="s">
        <v>15</v>
      </c>
      <c r="H4" s="57" t="s">
        <v>239</v>
      </c>
    </row>
    <row r="5" spans="2:8" ht="19.899999999999999" customHeight="1" thickBot="1" x14ac:dyDescent="0.35">
      <c r="B5" s="60">
        <v>2</v>
      </c>
      <c r="C5" s="61" t="s">
        <v>73</v>
      </c>
      <c r="D5" s="62" t="s">
        <v>43</v>
      </c>
      <c r="F5" s="63"/>
      <c r="H5" s="57" t="s">
        <v>149</v>
      </c>
    </row>
    <row r="6" spans="2:8" ht="19.899999999999999" customHeight="1" thickBot="1" x14ac:dyDescent="0.35">
      <c r="B6" s="60">
        <v>3</v>
      </c>
      <c r="C6" s="61" t="s">
        <v>74</v>
      </c>
      <c r="D6" s="62" t="s">
        <v>58</v>
      </c>
    </row>
    <row r="7" spans="2:8" ht="19.899999999999999" customHeight="1" x14ac:dyDescent="0.3">
      <c r="B7" s="60">
        <v>4</v>
      </c>
      <c r="C7" s="61" t="s">
        <v>75</v>
      </c>
      <c r="D7" s="62" t="s">
        <v>76</v>
      </c>
      <c r="G7" s="177" t="s">
        <v>42</v>
      </c>
      <c r="H7" s="178"/>
    </row>
    <row r="8" spans="2:8" ht="19.899999999999999" customHeight="1" thickBot="1" x14ac:dyDescent="0.35">
      <c r="B8" s="60">
        <v>5</v>
      </c>
      <c r="C8" s="61" t="s">
        <v>77</v>
      </c>
      <c r="D8" s="62" t="s">
        <v>78</v>
      </c>
      <c r="G8" s="179"/>
      <c r="H8" s="180"/>
    </row>
    <row r="9" spans="2:8" ht="19.899999999999999" customHeight="1" x14ac:dyDescent="0.3">
      <c r="B9" s="60">
        <v>6</v>
      </c>
      <c r="C9" s="61" t="s">
        <v>79</v>
      </c>
      <c r="D9" s="62" t="s">
        <v>80</v>
      </c>
      <c r="G9" s="169" t="s">
        <v>24</v>
      </c>
      <c r="H9" s="170"/>
    </row>
    <row r="10" spans="2:8" ht="19.899999999999999" customHeight="1" x14ac:dyDescent="0.3">
      <c r="B10" s="60">
        <v>7</v>
      </c>
      <c r="C10" s="61" t="s">
        <v>81</v>
      </c>
      <c r="D10" s="62" t="s">
        <v>82</v>
      </c>
      <c r="G10" s="64" t="s">
        <v>37</v>
      </c>
      <c r="H10" s="65" t="s">
        <v>38</v>
      </c>
    </row>
    <row r="11" spans="2:8" ht="19.899999999999999" customHeight="1" x14ac:dyDescent="0.3">
      <c r="B11" s="60">
        <v>8</v>
      </c>
      <c r="C11" s="61" t="s">
        <v>83</v>
      </c>
      <c r="D11" s="62" t="s">
        <v>84</v>
      </c>
      <c r="G11" s="66" t="s">
        <v>25</v>
      </c>
      <c r="H11" s="67" t="s">
        <v>31</v>
      </c>
    </row>
    <row r="12" spans="2:8" ht="19.899999999999999" customHeight="1" x14ac:dyDescent="0.3">
      <c r="B12" s="60">
        <v>9</v>
      </c>
      <c r="C12" s="61" t="s">
        <v>85</v>
      </c>
      <c r="D12" s="62" t="s">
        <v>86</v>
      </c>
      <c r="G12" s="68" t="s">
        <v>26</v>
      </c>
      <c r="H12" s="69" t="s">
        <v>32</v>
      </c>
    </row>
    <row r="13" spans="2:8" ht="19.899999999999999" customHeight="1" x14ac:dyDescent="0.3">
      <c r="B13" s="60">
        <v>10</v>
      </c>
      <c r="C13" s="61" t="s">
        <v>87</v>
      </c>
      <c r="D13" s="62" t="s">
        <v>88</v>
      </c>
      <c r="G13" s="70" t="s">
        <v>27</v>
      </c>
      <c r="H13" s="71" t="s">
        <v>33</v>
      </c>
    </row>
    <row r="14" spans="2:8" ht="19.899999999999999" customHeight="1" x14ac:dyDescent="0.3">
      <c r="B14" s="60">
        <v>11</v>
      </c>
      <c r="C14" s="61" t="s">
        <v>89</v>
      </c>
      <c r="D14" s="62" t="s">
        <v>90</v>
      </c>
      <c r="G14" s="72" t="s">
        <v>28</v>
      </c>
      <c r="H14" s="73" t="s">
        <v>34</v>
      </c>
    </row>
    <row r="15" spans="2:8" ht="19.899999999999999" customHeight="1" x14ac:dyDescent="0.3">
      <c r="B15" s="60">
        <v>12</v>
      </c>
      <c r="C15" s="61" t="s">
        <v>91</v>
      </c>
      <c r="D15" s="62" t="s">
        <v>92</v>
      </c>
      <c r="G15" s="74" t="s">
        <v>29</v>
      </c>
      <c r="H15" s="75" t="s">
        <v>35</v>
      </c>
    </row>
    <row r="16" spans="2:8" ht="19.899999999999999" customHeight="1" thickBot="1" x14ac:dyDescent="0.35">
      <c r="B16" s="60">
        <v>13</v>
      </c>
      <c r="C16" s="61" t="s">
        <v>93</v>
      </c>
      <c r="D16" s="62" t="s">
        <v>94</v>
      </c>
      <c r="G16" s="76" t="s">
        <v>30</v>
      </c>
      <c r="H16" s="77" t="s">
        <v>36</v>
      </c>
    </row>
    <row r="17" spans="2:10" ht="19.899999999999999" customHeight="1" x14ac:dyDescent="0.3">
      <c r="B17" s="60">
        <v>14</v>
      </c>
      <c r="C17" s="61" t="s">
        <v>95</v>
      </c>
      <c r="D17" s="62" t="s">
        <v>96</v>
      </c>
    </row>
    <row r="18" spans="2:10" ht="19.899999999999999" customHeight="1" x14ac:dyDescent="0.3">
      <c r="B18" s="60">
        <v>15</v>
      </c>
      <c r="C18" s="61" t="s">
        <v>97</v>
      </c>
      <c r="D18" s="62" t="s">
        <v>98</v>
      </c>
    </row>
    <row r="19" spans="2:10" ht="19.899999999999999" customHeight="1" thickBot="1" x14ac:dyDescent="0.35">
      <c r="B19" s="60">
        <v>16</v>
      </c>
      <c r="C19" s="61" t="s">
        <v>99</v>
      </c>
      <c r="D19" s="62" t="s">
        <v>100</v>
      </c>
    </row>
    <row r="20" spans="2:10" ht="19.899999999999999" customHeight="1" thickBot="1" x14ac:dyDescent="0.35">
      <c r="B20" s="60">
        <v>17</v>
      </c>
      <c r="C20" s="61" t="s">
        <v>101</v>
      </c>
      <c r="D20" s="62" t="s">
        <v>102</v>
      </c>
      <c r="G20" s="174" t="s">
        <v>41</v>
      </c>
      <c r="H20" s="175"/>
      <c r="I20" s="176"/>
      <c r="J20" s="78"/>
    </row>
    <row r="21" spans="2:10" ht="19.899999999999999" customHeight="1" x14ac:dyDescent="0.3">
      <c r="B21" s="60">
        <v>18</v>
      </c>
      <c r="C21" s="61" t="s">
        <v>60</v>
      </c>
      <c r="D21" s="62" t="s">
        <v>45</v>
      </c>
    </row>
    <row r="22" spans="2:10" ht="19.899999999999999" customHeight="1" x14ac:dyDescent="0.3">
      <c r="B22" s="60">
        <v>19</v>
      </c>
      <c r="C22" s="61" t="s">
        <v>61</v>
      </c>
      <c r="D22" s="62" t="s">
        <v>46</v>
      </c>
    </row>
    <row r="23" spans="2:10" ht="19.899999999999999" customHeight="1" x14ac:dyDescent="0.3">
      <c r="B23" s="60">
        <v>20</v>
      </c>
      <c r="C23" s="61" t="s">
        <v>62</v>
      </c>
      <c r="D23" s="62" t="s">
        <v>47</v>
      </c>
    </row>
    <row r="24" spans="2:10" ht="19.899999999999999" customHeight="1" x14ac:dyDescent="0.3">
      <c r="B24" s="60">
        <v>21</v>
      </c>
      <c r="C24" s="61" t="s">
        <v>63</v>
      </c>
      <c r="D24" s="62" t="s">
        <v>48</v>
      </c>
    </row>
    <row r="25" spans="2:10" ht="19.899999999999999" customHeight="1" x14ac:dyDescent="0.3">
      <c r="B25" s="60">
        <v>22</v>
      </c>
      <c r="C25" s="61" t="s">
        <v>64</v>
      </c>
      <c r="D25" s="62" t="s">
        <v>49</v>
      </c>
    </row>
    <row r="26" spans="2:10" ht="19.899999999999999" customHeight="1" x14ac:dyDescent="0.3">
      <c r="B26" s="60">
        <v>23</v>
      </c>
      <c r="C26" s="61" t="s">
        <v>65</v>
      </c>
      <c r="D26" s="62" t="s">
        <v>50</v>
      </c>
    </row>
    <row r="27" spans="2:10" ht="19.899999999999999" customHeight="1" x14ac:dyDescent="0.35">
      <c r="B27" s="60">
        <v>24</v>
      </c>
      <c r="C27" s="61" t="s">
        <v>66</v>
      </c>
      <c r="D27" s="62" t="s">
        <v>51</v>
      </c>
      <c r="H27" s="157"/>
    </row>
    <row r="28" spans="2:10" ht="19.899999999999999" customHeight="1" x14ac:dyDescent="0.3">
      <c r="B28" s="60">
        <v>25</v>
      </c>
      <c r="C28" s="61" t="s">
        <v>67</v>
      </c>
      <c r="D28" s="62" t="s">
        <v>52</v>
      </c>
    </row>
    <row r="29" spans="2:10" ht="19.899999999999999" customHeight="1" x14ac:dyDescent="0.3">
      <c r="B29" s="60">
        <v>26</v>
      </c>
      <c r="C29" s="61" t="s">
        <v>68</v>
      </c>
      <c r="D29" s="62" t="s">
        <v>53</v>
      </c>
    </row>
    <row r="30" spans="2:10" ht="19.899999999999999" customHeight="1" x14ac:dyDescent="0.3">
      <c r="B30" s="60">
        <v>27</v>
      </c>
      <c r="C30" s="61" t="s">
        <v>69</v>
      </c>
      <c r="D30" s="62" t="s">
        <v>54</v>
      </c>
    </row>
    <row r="31" spans="2:10" ht="19.899999999999999" customHeight="1" x14ac:dyDescent="0.3">
      <c r="B31" s="60">
        <v>28</v>
      </c>
      <c r="C31" s="61" t="s">
        <v>70</v>
      </c>
      <c r="D31" s="62" t="s">
        <v>55</v>
      </c>
      <c r="F31" s="155"/>
      <c r="G31" s="155"/>
      <c r="H31" s="155"/>
      <c r="I31" s="155"/>
    </row>
    <row r="32" spans="2:10" ht="19.899999999999999" customHeight="1" x14ac:dyDescent="0.3">
      <c r="B32" s="60">
        <v>29</v>
      </c>
      <c r="C32" s="61" t="s">
        <v>71</v>
      </c>
      <c r="D32" s="62" t="s">
        <v>56</v>
      </c>
      <c r="F32" s="155"/>
      <c r="G32" s="155"/>
      <c r="H32" s="155"/>
      <c r="I32" s="155"/>
    </row>
    <row r="33" spans="1:13" ht="19.899999999999999" customHeight="1" x14ac:dyDescent="0.3">
      <c r="B33" s="158">
        <v>30</v>
      </c>
      <c r="C33" s="159" t="s">
        <v>72</v>
      </c>
      <c r="D33" s="160" t="s">
        <v>57</v>
      </c>
      <c r="F33" s="155"/>
      <c r="G33" s="155"/>
      <c r="H33" s="155"/>
      <c r="I33" s="155"/>
    </row>
    <row r="34" spans="1:13" ht="19.899999999999999" customHeight="1" thickBot="1" x14ac:dyDescent="0.35">
      <c r="A34" s="161"/>
      <c r="E34" s="161"/>
      <c r="F34" s="155"/>
      <c r="G34" s="155"/>
      <c r="H34" s="155"/>
      <c r="I34" s="155"/>
    </row>
    <row r="35" spans="1:13" ht="19.899999999999999" customHeight="1" x14ac:dyDescent="0.3">
      <c r="A35" s="161"/>
      <c r="E35" s="161"/>
      <c r="F35" s="162" t="s">
        <v>237</v>
      </c>
      <c r="G35" s="162"/>
      <c r="H35" s="162"/>
      <c r="I35" s="162"/>
      <c r="J35" s="163"/>
      <c r="K35" s="155"/>
    </row>
    <row r="36" spans="1:13" ht="19.899999999999999" customHeight="1" x14ac:dyDescent="0.3">
      <c r="A36" s="161"/>
      <c r="E36" s="161"/>
      <c r="F36" s="164"/>
      <c r="G36" s="165"/>
      <c r="H36" s="165"/>
      <c r="I36" s="165"/>
      <c r="J36" s="166"/>
      <c r="K36" s="155"/>
    </row>
    <row r="37" spans="1:13" ht="19.899999999999999" customHeight="1" x14ac:dyDescent="0.3">
      <c r="A37" s="161"/>
      <c r="E37" s="161"/>
      <c r="F37" s="164"/>
      <c r="G37" s="165"/>
      <c r="H37" s="165"/>
      <c r="I37" s="165"/>
      <c r="J37" s="166"/>
      <c r="K37" s="155"/>
    </row>
    <row r="38" spans="1:13" ht="19.899999999999999" customHeight="1" x14ac:dyDescent="0.3">
      <c r="A38" s="161"/>
      <c r="E38" s="161"/>
      <c r="F38" s="164"/>
      <c r="G38" s="165"/>
      <c r="H38" s="165"/>
      <c r="I38" s="165"/>
      <c r="J38" s="166"/>
      <c r="K38" s="155"/>
    </row>
    <row r="39" spans="1:13" ht="19.899999999999999" customHeight="1" x14ac:dyDescent="0.3">
      <c r="A39" s="161"/>
      <c r="E39" s="161"/>
      <c r="F39" s="164"/>
      <c r="G39" s="165"/>
      <c r="H39" s="165"/>
      <c r="I39" s="165"/>
      <c r="J39" s="166"/>
      <c r="K39" s="155"/>
      <c r="M39" s="58"/>
    </row>
    <row r="40" spans="1:13" ht="19.899999999999999" customHeight="1" x14ac:dyDescent="0.3">
      <c r="A40" s="161"/>
      <c r="E40" s="161"/>
      <c r="F40" s="164"/>
      <c r="G40" s="165"/>
      <c r="H40" s="165"/>
      <c r="I40" s="165"/>
      <c r="J40" s="166"/>
      <c r="K40" s="155"/>
    </row>
    <row r="41" spans="1:13" ht="19.899999999999999" customHeight="1" x14ac:dyDescent="0.3">
      <c r="A41" s="161"/>
      <c r="E41" s="161"/>
      <c r="F41" s="164"/>
      <c r="G41" s="165"/>
      <c r="H41" s="165"/>
      <c r="I41" s="165"/>
      <c r="J41" s="166"/>
      <c r="K41" s="155"/>
    </row>
    <row r="42" spans="1:13" ht="19.899999999999999" customHeight="1" x14ac:dyDescent="0.3">
      <c r="A42" s="161"/>
      <c r="E42" s="161"/>
      <c r="F42" s="164"/>
      <c r="G42" s="165"/>
      <c r="H42" s="165"/>
      <c r="I42" s="165"/>
      <c r="J42" s="166"/>
      <c r="K42" s="155"/>
    </row>
    <row r="43" spans="1:13" ht="19.899999999999999" customHeight="1" x14ac:dyDescent="0.3">
      <c r="A43" s="161"/>
      <c r="E43" s="161"/>
      <c r="F43" s="164"/>
      <c r="G43" s="165"/>
      <c r="H43" s="165"/>
      <c r="I43" s="165"/>
      <c r="J43" s="166"/>
      <c r="K43" s="155"/>
    </row>
    <row r="44" spans="1:13" ht="19.899999999999999" customHeight="1" x14ac:dyDescent="0.3">
      <c r="A44" s="161"/>
      <c r="E44" s="161"/>
      <c r="F44" s="164"/>
      <c r="G44" s="165"/>
      <c r="H44" s="165"/>
      <c r="I44" s="165"/>
      <c r="J44" s="166"/>
      <c r="K44" s="155"/>
    </row>
    <row r="45" spans="1:13" ht="19.899999999999999" customHeight="1" x14ac:dyDescent="0.3">
      <c r="A45" s="161"/>
      <c r="E45" s="161"/>
      <c r="F45" s="164"/>
      <c r="G45" s="165"/>
      <c r="H45" s="165"/>
      <c r="I45" s="165"/>
      <c r="J45" s="166"/>
      <c r="K45" s="155"/>
    </row>
    <row r="46" spans="1:13" ht="19.899999999999999" customHeight="1" x14ac:dyDescent="0.3">
      <c r="A46" s="161"/>
      <c r="E46" s="161"/>
      <c r="F46" s="164"/>
      <c r="G46" s="165"/>
      <c r="H46" s="165"/>
      <c r="I46" s="165"/>
      <c r="J46" s="166"/>
      <c r="K46" s="155"/>
    </row>
    <row r="47" spans="1:13" ht="19.899999999999999" customHeight="1" thickBot="1" x14ac:dyDescent="0.35">
      <c r="A47" s="161"/>
      <c r="E47" s="161"/>
      <c r="F47" s="167"/>
      <c r="G47" s="167"/>
      <c r="H47" s="167"/>
      <c r="I47" s="167"/>
      <c r="J47" s="168"/>
      <c r="K47" s="155"/>
    </row>
    <row r="48" spans="1:13" ht="19.899999999999999" customHeight="1" x14ac:dyDescent="0.3">
      <c r="A48" s="161"/>
      <c r="E48" s="161"/>
    </row>
    <row r="49" spans="1:5" ht="19.899999999999999" customHeight="1" x14ac:dyDescent="0.3">
      <c r="A49" s="161"/>
      <c r="E49" s="161"/>
    </row>
    <row r="50" spans="1:5" ht="19.899999999999999" customHeight="1" x14ac:dyDescent="0.3">
      <c r="A50" s="161"/>
      <c r="E50" s="161"/>
    </row>
    <row r="51" spans="1:5" ht="19.899999999999999" customHeight="1" x14ac:dyDescent="0.3">
      <c r="A51" s="161"/>
      <c r="E51" s="161"/>
    </row>
    <row r="52" spans="1:5" ht="19.899999999999999" customHeight="1" x14ac:dyDescent="0.3">
      <c r="A52" s="161"/>
      <c r="E52" s="161"/>
    </row>
    <row r="53" spans="1:5" ht="19.899999999999999" customHeight="1" x14ac:dyDescent="0.3">
      <c r="A53" s="161"/>
      <c r="E53" s="161"/>
    </row>
    <row r="54" spans="1:5" x14ac:dyDescent="0.3">
      <c r="A54" s="161"/>
      <c r="E54" s="161"/>
    </row>
  </sheetData>
  <mergeCells count="6">
    <mergeCell ref="F35:J47"/>
    <mergeCell ref="G9:H9"/>
    <mergeCell ref="G2:H2"/>
    <mergeCell ref="B2:D2"/>
    <mergeCell ref="G20:I20"/>
    <mergeCell ref="G7:H8"/>
  </mergeCells>
  <phoneticPr fontId="16" type="noConversion"/>
  <hyperlinks>
    <hyperlink ref="H11" location="Türkçe!A1" display="T3"/>
    <hyperlink ref="H12" location="Matematik!A1" display="M3"/>
    <hyperlink ref="H13" location="'Hayat Bilgisi'!A1" display="H3"/>
    <hyperlink ref="H14" location="'Görsel Sanatlar'!A1" display="GS3"/>
    <hyperlink ref="H15" location="Müzik!A1" display="MZ3"/>
    <hyperlink ref="H16" location="'Beden Eğitimi ve Oyun'!A1" display="BEO3"/>
    <hyperlink ref="G11" location="Türkçe!A1" display="TÜRKÇE"/>
    <hyperlink ref="G12" location="Matematik!A1" display="MATEMATİK"/>
    <hyperlink ref="G13" location="'Hayat Bilgisi'!A1" display="HAYAT BİLGİSİ"/>
    <hyperlink ref="G14" location="'Görsel Sanatlar'!A1" display="GÖRSEL SANATLAR"/>
    <hyperlink ref="G15" location="Müzik!A1" display="MÜZİK"/>
    <hyperlink ref="G16" location="'Beden Eğitimi ve Oyun'!A1" display="BEDEN EĞİTİMİ VE OYUN"/>
  </hyperlinks>
  <pageMargins left="0.7" right="0.7" top="0.75" bottom="0.75" header="0.3" footer="0.3"/>
  <pageSetup paperSize="9" scale="52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57"/>
  <sheetViews>
    <sheetView showGridLines="0" showRowColHeaders="0" topLeftCell="A7" zoomScale="130" zoomScaleNormal="130" workbookViewId="0">
      <selection activeCell="AS39" sqref="AS39"/>
    </sheetView>
  </sheetViews>
  <sheetFormatPr defaultColWidth="9.125" defaultRowHeight="15" x14ac:dyDescent="0.25"/>
  <cols>
    <col min="1" max="1" width="2.875" style="1" customWidth="1"/>
    <col min="2" max="2" width="4.125" style="1" customWidth="1"/>
    <col min="3" max="3" width="14.75" style="1" customWidth="1"/>
    <col min="4" max="49" width="2" style="1" customWidth="1"/>
    <col min="50" max="50" width="3.75" style="87" customWidth="1"/>
    <col min="51" max="51" width="9.125" style="47"/>
    <col min="52" max="16384" width="9.125" style="1"/>
  </cols>
  <sheetData>
    <row r="1" spans="1:51" s="47" customFormat="1" ht="14.25" x14ac:dyDescent="0.2">
      <c r="A1" s="181" t="s">
        <v>17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</row>
    <row r="2" spans="1:51" s="47" customFormat="1" ht="14.25" x14ac:dyDescent="0.2">
      <c r="A2" s="181" t="str">
        <f>'Ana Sayfa'!H3</f>
        <v>CUMHURİYET İLKOKULU  2/A SINIFI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</row>
    <row r="3" spans="1:51" s="47" customFormat="1" thickBot="1" x14ac:dyDescent="0.25">
      <c r="A3" s="181" t="s">
        <v>18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</row>
    <row r="4" spans="1:51" ht="13.9" customHeight="1" thickBot="1" x14ac:dyDescent="0.3">
      <c r="A4" s="94"/>
      <c r="B4" s="95"/>
      <c r="C4" s="96"/>
      <c r="D4" s="182" t="s">
        <v>6</v>
      </c>
      <c r="E4" s="183"/>
      <c r="F4" s="183"/>
      <c r="G4" s="183"/>
      <c r="H4" s="183"/>
      <c r="I4" s="183"/>
      <c r="J4" s="183"/>
      <c r="K4" s="183"/>
      <c r="L4" s="184"/>
      <c r="M4" s="182" t="s">
        <v>7</v>
      </c>
      <c r="N4" s="183"/>
      <c r="O4" s="183"/>
      <c r="P4" s="184"/>
      <c r="Q4" s="182" t="s">
        <v>8</v>
      </c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4"/>
      <c r="AJ4" s="182" t="s">
        <v>5</v>
      </c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4"/>
      <c r="AX4" s="185" t="s">
        <v>4</v>
      </c>
      <c r="AY4" s="186"/>
    </row>
    <row r="5" spans="1:51" ht="268.89999999999998" customHeight="1" thickBot="1" x14ac:dyDescent="0.3">
      <c r="A5" s="32" t="s">
        <v>9</v>
      </c>
      <c r="B5" s="97" t="s">
        <v>1</v>
      </c>
      <c r="C5" s="98" t="s">
        <v>2</v>
      </c>
      <c r="D5" s="9" t="s">
        <v>103</v>
      </c>
      <c r="E5" s="10" t="s">
        <v>104</v>
      </c>
      <c r="F5" s="9" t="s">
        <v>105</v>
      </c>
      <c r="G5" s="10" t="s">
        <v>106</v>
      </c>
      <c r="H5" s="9" t="s">
        <v>107</v>
      </c>
      <c r="I5" s="10" t="s">
        <v>108</v>
      </c>
      <c r="J5" s="9" t="s">
        <v>109</v>
      </c>
      <c r="K5" s="10" t="s">
        <v>110</v>
      </c>
      <c r="L5" s="120" t="s">
        <v>111</v>
      </c>
      <c r="M5" s="121" t="s">
        <v>112</v>
      </c>
      <c r="N5" s="9" t="s">
        <v>113</v>
      </c>
      <c r="O5" s="10" t="s">
        <v>114</v>
      </c>
      <c r="P5" s="120" t="s">
        <v>115</v>
      </c>
      <c r="Q5" s="121" t="s">
        <v>116</v>
      </c>
      <c r="R5" s="9" t="s">
        <v>117</v>
      </c>
      <c r="S5" s="10" t="s">
        <v>118</v>
      </c>
      <c r="T5" s="9" t="s">
        <v>119</v>
      </c>
      <c r="U5" s="10" t="s">
        <v>120</v>
      </c>
      <c r="V5" s="9" t="s">
        <v>121</v>
      </c>
      <c r="W5" s="10" t="s">
        <v>122</v>
      </c>
      <c r="X5" s="9" t="s">
        <v>123</v>
      </c>
      <c r="Y5" s="10" t="s">
        <v>124</v>
      </c>
      <c r="Z5" s="9" t="s">
        <v>125</v>
      </c>
      <c r="AA5" s="10" t="s">
        <v>126</v>
      </c>
      <c r="AB5" s="9" t="s">
        <v>127</v>
      </c>
      <c r="AC5" s="10" t="s">
        <v>128</v>
      </c>
      <c r="AD5" s="9" t="s">
        <v>129</v>
      </c>
      <c r="AE5" s="10" t="s">
        <v>130</v>
      </c>
      <c r="AF5" s="9" t="s">
        <v>131</v>
      </c>
      <c r="AG5" s="10" t="s">
        <v>132</v>
      </c>
      <c r="AH5" s="9" t="s">
        <v>133</v>
      </c>
      <c r="AI5" s="131" t="s">
        <v>134</v>
      </c>
      <c r="AJ5" s="9" t="s">
        <v>135</v>
      </c>
      <c r="AK5" s="10" t="s">
        <v>136</v>
      </c>
      <c r="AL5" s="9" t="s">
        <v>137</v>
      </c>
      <c r="AM5" s="10" t="s">
        <v>138</v>
      </c>
      <c r="AN5" s="9" t="s">
        <v>139</v>
      </c>
      <c r="AO5" s="10" t="s">
        <v>140</v>
      </c>
      <c r="AP5" s="9" t="s">
        <v>141</v>
      </c>
      <c r="AQ5" s="10" t="s">
        <v>142</v>
      </c>
      <c r="AR5" s="9" t="s">
        <v>143</v>
      </c>
      <c r="AS5" s="10" t="s">
        <v>144</v>
      </c>
      <c r="AT5" s="9" t="s">
        <v>145</v>
      </c>
      <c r="AU5" s="10" t="s">
        <v>146</v>
      </c>
      <c r="AV5" s="9" t="s">
        <v>147</v>
      </c>
      <c r="AW5" s="131" t="s">
        <v>148</v>
      </c>
      <c r="AX5" s="133" t="s">
        <v>0</v>
      </c>
      <c r="AY5" s="122" t="s">
        <v>3</v>
      </c>
    </row>
    <row r="6" spans="1:51" ht="10.15" customHeight="1" x14ac:dyDescent="0.25">
      <c r="A6" s="88">
        <v>1</v>
      </c>
      <c r="B6" s="89" t="str">
        <f>'Ana Sayfa'!C4</f>
        <v>No_1</v>
      </c>
      <c r="C6" s="90" t="str">
        <f>'Ana Sayfa'!D4</f>
        <v>Öğrenci_1</v>
      </c>
      <c r="D6" s="91">
        <v>4</v>
      </c>
      <c r="E6" s="43">
        <v>4</v>
      </c>
      <c r="F6" s="43">
        <v>4</v>
      </c>
      <c r="G6" s="43">
        <v>4</v>
      </c>
      <c r="H6" s="43">
        <v>4</v>
      </c>
      <c r="I6" s="43">
        <v>4</v>
      </c>
      <c r="J6" s="43">
        <v>4</v>
      </c>
      <c r="K6" s="43">
        <v>4</v>
      </c>
      <c r="L6" s="92">
        <v>4</v>
      </c>
      <c r="M6" s="91">
        <v>4</v>
      </c>
      <c r="N6" s="43">
        <v>4</v>
      </c>
      <c r="O6" s="43">
        <v>4</v>
      </c>
      <c r="P6" s="92">
        <v>4</v>
      </c>
      <c r="Q6" s="91">
        <v>4</v>
      </c>
      <c r="R6" s="43">
        <v>4</v>
      </c>
      <c r="S6" s="43">
        <v>4</v>
      </c>
      <c r="T6" s="43">
        <v>4</v>
      </c>
      <c r="U6" s="43">
        <v>4</v>
      </c>
      <c r="V6" s="43">
        <v>4</v>
      </c>
      <c r="W6" s="43">
        <v>4</v>
      </c>
      <c r="X6" s="43">
        <v>4</v>
      </c>
      <c r="Y6" s="43">
        <v>4</v>
      </c>
      <c r="Z6" s="43">
        <v>4</v>
      </c>
      <c r="AA6" s="43">
        <v>4</v>
      </c>
      <c r="AB6" s="43">
        <v>4</v>
      </c>
      <c r="AC6" s="43">
        <v>4</v>
      </c>
      <c r="AD6" s="43">
        <v>4</v>
      </c>
      <c r="AE6" s="43">
        <v>4</v>
      </c>
      <c r="AF6" s="43">
        <v>4</v>
      </c>
      <c r="AG6" s="43">
        <v>4</v>
      </c>
      <c r="AH6" s="43">
        <v>4</v>
      </c>
      <c r="AI6" s="92">
        <v>4</v>
      </c>
      <c r="AJ6" s="91">
        <v>4</v>
      </c>
      <c r="AK6" s="43">
        <v>4</v>
      </c>
      <c r="AL6" s="43">
        <v>4</v>
      </c>
      <c r="AM6" s="43">
        <v>4</v>
      </c>
      <c r="AN6" s="43">
        <v>4</v>
      </c>
      <c r="AO6" s="43">
        <v>4</v>
      </c>
      <c r="AP6" s="43">
        <v>4</v>
      </c>
      <c r="AQ6" s="43">
        <v>4</v>
      </c>
      <c r="AR6" s="43">
        <v>4</v>
      </c>
      <c r="AS6" s="43">
        <v>4</v>
      </c>
      <c r="AT6" s="43">
        <v>4</v>
      </c>
      <c r="AU6" s="43"/>
      <c r="AV6" s="43">
        <v>4</v>
      </c>
      <c r="AW6" s="92">
        <v>4</v>
      </c>
      <c r="AX6" s="82">
        <f xml:space="preserve"> AVERAGE(D5:AW6)</f>
        <v>4</v>
      </c>
      <c r="AY6" s="79" t="str">
        <f>IF(AX6&gt;=3.5,"Çok İyi",IF(AX6&gt;=2.5,"İyi",IF(AX6&gt;=1.5,"Yeterli",IF(AX6&lt;1.5,"Geliştirilmeli"))))</f>
        <v>Çok İyi</v>
      </c>
    </row>
    <row r="7" spans="1:51" ht="10.15" customHeight="1" x14ac:dyDescent="0.25">
      <c r="A7" s="34">
        <v>2</v>
      </c>
      <c r="B7" s="13" t="str">
        <f>'Ana Sayfa'!C5</f>
        <v>No_2</v>
      </c>
      <c r="C7" s="45" t="str">
        <f>'Ana Sayfa'!D5</f>
        <v>Öğrenci_2</v>
      </c>
      <c r="D7" s="19">
        <v>3</v>
      </c>
      <c r="E7" s="2">
        <v>3</v>
      </c>
      <c r="F7" s="2">
        <v>3</v>
      </c>
      <c r="G7" s="2">
        <v>3</v>
      </c>
      <c r="H7" s="2">
        <v>3</v>
      </c>
      <c r="I7" s="2">
        <v>3</v>
      </c>
      <c r="J7" s="2">
        <v>3</v>
      </c>
      <c r="K7" s="2">
        <v>3</v>
      </c>
      <c r="L7" s="20">
        <v>3</v>
      </c>
      <c r="M7" s="19">
        <v>3</v>
      </c>
      <c r="N7" s="2">
        <v>3</v>
      </c>
      <c r="O7" s="2">
        <v>3</v>
      </c>
      <c r="P7" s="20">
        <v>3</v>
      </c>
      <c r="Q7" s="19">
        <v>3</v>
      </c>
      <c r="R7" s="2">
        <v>3</v>
      </c>
      <c r="S7" s="2">
        <v>3</v>
      </c>
      <c r="T7" s="2">
        <v>3</v>
      </c>
      <c r="U7" s="2">
        <v>3</v>
      </c>
      <c r="V7" s="2">
        <v>3</v>
      </c>
      <c r="W7" s="2">
        <v>3</v>
      </c>
      <c r="X7" s="2">
        <v>3</v>
      </c>
      <c r="Y7" s="2">
        <v>3</v>
      </c>
      <c r="Z7" s="2">
        <v>3</v>
      </c>
      <c r="AA7" s="2">
        <v>3</v>
      </c>
      <c r="AB7" s="2">
        <v>3</v>
      </c>
      <c r="AC7" s="2">
        <v>3</v>
      </c>
      <c r="AD7" s="2">
        <v>3</v>
      </c>
      <c r="AE7" s="2">
        <v>3</v>
      </c>
      <c r="AF7" s="2">
        <v>3</v>
      </c>
      <c r="AG7" s="2">
        <v>3</v>
      </c>
      <c r="AH7" s="2">
        <v>3</v>
      </c>
      <c r="AI7" s="20">
        <v>3</v>
      </c>
      <c r="AJ7" s="19">
        <v>3</v>
      </c>
      <c r="AK7" s="2">
        <v>3</v>
      </c>
      <c r="AL7" s="2">
        <v>3</v>
      </c>
      <c r="AM7" s="2">
        <v>3</v>
      </c>
      <c r="AN7" s="2">
        <v>3</v>
      </c>
      <c r="AO7" s="2">
        <v>3</v>
      </c>
      <c r="AP7" s="2">
        <v>3</v>
      </c>
      <c r="AQ7" s="2">
        <v>3</v>
      </c>
      <c r="AR7" s="2">
        <v>3</v>
      </c>
      <c r="AS7" s="2">
        <v>3</v>
      </c>
      <c r="AT7" s="2">
        <v>3</v>
      </c>
      <c r="AU7" s="2"/>
      <c r="AV7" s="2">
        <v>3</v>
      </c>
      <c r="AW7" s="20">
        <v>3</v>
      </c>
      <c r="AX7" s="83">
        <f t="shared" ref="AX7:AX35" si="0" xml:space="preserve"> AVERAGE(D7:AW7)</f>
        <v>3</v>
      </c>
      <c r="AY7" s="80" t="str">
        <f t="shared" ref="AY7:AY35" si="1">IF(AX7&gt;=3.5,"Çok İyi",IF(AX7&gt;=2.5,"İyi",IF(AX7&gt;=1.5,"Yeterli",IF(AX7&lt;1.5,"Geliştirilmeli"))))</f>
        <v>İyi</v>
      </c>
    </row>
    <row r="8" spans="1:51" ht="10.15" customHeight="1" x14ac:dyDescent="0.25">
      <c r="A8" s="93">
        <v>3</v>
      </c>
      <c r="B8" s="12" t="str">
        <f>'Ana Sayfa'!C6</f>
        <v>No_3</v>
      </c>
      <c r="C8" s="46" t="str">
        <f>'Ana Sayfa'!D6</f>
        <v>Öğrenci_3</v>
      </c>
      <c r="D8" s="17">
        <v>2</v>
      </c>
      <c r="E8" s="8">
        <v>2</v>
      </c>
      <c r="F8" s="8">
        <v>2</v>
      </c>
      <c r="G8" s="8">
        <v>2</v>
      </c>
      <c r="H8" s="8">
        <v>2</v>
      </c>
      <c r="I8" s="8">
        <v>2</v>
      </c>
      <c r="J8" s="8">
        <v>2</v>
      </c>
      <c r="K8" s="8">
        <v>2</v>
      </c>
      <c r="L8" s="18">
        <v>2</v>
      </c>
      <c r="M8" s="17">
        <v>2</v>
      </c>
      <c r="N8" s="8">
        <v>2</v>
      </c>
      <c r="O8" s="8">
        <v>2</v>
      </c>
      <c r="P8" s="18">
        <v>2</v>
      </c>
      <c r="Q8" s="17">
        <v>2</v>
      </c>
      <c r="R8" s="8">
        <v>2</v>
      </c>
      <c r="S8" s="8">
        <v>2</v>
      </c>
      <c r="T8" s="8">
        <v>2</v>
      </c>
      <c r="U8" s="8">
        <v>2</v>
      </c>
      <c r="V8" s="8">
        <v>2</v>
      </c>
      <c r="W8" s="8">
        <v>2</v>
      </c>
      <c r="X8" s="8">
        <v>2</v>
      </c>
      <c r="Y8" s="8">
        <v>2</v>
      </c>
      <c r="Z8" s="8">
        <v>2</v>
      </c>
      <c r="AA8" s="8">
        <v>2</v>
      </c>
      <c r="AB8" s="8">
        <v>2</v>
      </c>
      <c r="AC8" s="8">
        <v>2</v>
      </c>
      <c r="AD8" s="8">
        <v>2</v>
      </c>
      <c r="AE8" s="8">
        <v>2</v>
      </c>
      <c r="AF8" s="8">
        <v>2</v>
      </c>
      <c r="AG8" s="8">
        <v>2</v>
      </c>
      <c r="AH8" s="8">
        <v>2</v>
      </c>
      <c r="AI8" s="18">
        <v>2</v>
      </c>
      <c r="AJ8" s="17">
        <v>2</v>
      </c>
      <c r="AK8" s="8">
        <v>2</v>
      </c>
      <c r="AL8" s="8">
        <v>2</v>
      </c>
      <c r="AM8" s="8">
        <v>2</v>
      </c>
      <c r="AN8" s="8">
        <v>2</v>
      </c>
      <c r="AO8" s="8">
        <v>2</v>
      </c>
      <c r="AP8" s="8">
        <v>2</v>
      </c>
      <c r="AQ8" s="8">
        <v>2</v>
      </c>
      <c r="AR8" s="8">
        <v>2</v>
      </c>
      <c r="AS8" s="8">
        <v>2</v>
      </c>
      <c r="AT8" s="8">
        <v>2</v>
      </c>
      <c r="AU8" s="8"/>
      <c r="AV8" s="8">
        <v>2</v>
      </c>
      <c r="AW8" s="18">
        <v>2</v>
      </c>
      <c r="AX8" s="84">
        <f t="shared" si="0"/>
        <v>2</v>
      </c>
      <c r="AY8" s="81" t="str">
        <f t="shared" si="1"/>
        <v>Yeterli</v>
      </c>
    </row>
    <row r="9" spans="1:51" ht="10.15" customHeight="1" thickBot="1" x14ac:dyDescent="0.3">
      <c r="A9" s="34">
        <v>4</v>
      </c>
      <c r="B9" s="13" t="str">
        <f>'Ana Sayfa'!C7</f>
        <v>No_4</v>
      </c>
      <c r="C9" s="45" t="str">
        <f>'Ana Sayfa'!D7</f>
        <v>Öğrenci_4</v>
      </c>
      <c r="D9" s="19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0">
        <v>1</v>
      </c>
      <c r="M9" s="19">
        <v>1</v>
      </c>
      <c r="N9" s="2">
        <v>1</v>
      </c>
      <c r="O9" s="2">
        <v>1</v>
      </c>
      <c r="P9" s="20">
        <v>1</v>
      </c>
      <c r="Q9" s="19">
        <v>1</v>
      </c>
      <c r="R9" s="2">
        <v>1</v>
      </c>
      <c r="S9" s="2">
        <v>1</v>
      </c>
      <c r="T9" s="2">
        <v>1</v>
      </c>
      <c r="U9" s="2">
        <v>1</v>
      </c>
      <c r="V9" s="2">
        <v>1</v>
      </c>
      <c r="W9" s="2">
        <v>1</v>
      </c>
      <c r="X9" s="2">
        <v>1</v>
      </c>
      <c r="Y9" s="2">
        <v>1</v>
      </c>
      <c r="Z9" s="2">
        <v>1</v>
      </c>
      <c r="AA9" s="2">
        <v>1</v>
      </c>
      <c r="AB9" s="2">
        <v>1</v>
      </c>
      <c r="AC9" s="2">
        <v>1</v>
      </c>
      <c r="AD9" s="2">
        <v>1</v>
      </c>
      <c r="AE9" s="2">
        <v>1</v>
      </c>
      <c r="AF9" s="2">
        <v>1</v>
      </c>
      <c r="AG9" s="2">
        <v>1</v>
      </c>
      <c r="AH9" s="2">
        <v>1</v>
      </c>
      <c r="AI9" s="20">
        <v>1</v>
      </c>
      <c r="AJ9" s="19">
        <v>1</v>
      </c>
      <c r="AK9" s="2">
        <v>1</v>
      </c>
      <c r="AL9" s="2">
        <v>1</v>
      </c>
      <c r="AM9" s="2">
        <v>1</v>
      </c>
      <c r="AN9" s="2">
        <v>1</v>
      </c>
      <c r="AO9" s="2">
        <v>1</v>
      </c>
      <c r="AP9" s="2">
        <v>1</v>
      </c>
      <c r="AQ9" s="2">
        <v>1</v>
      </c>
      <c r="AR9" s="2">
        <v>1</v>
      </c>
      <c r="AS9" s="2">
        <v>1</v>
      </c>
      <c r="AT9" s="2">
        <v>1</v>
      </c>
      <c r="AU9" s="2"/>
      <c r="AV9" s="2">
        <v>1</v>
      </c>
      <c r="AW9" s="20">
        <v>1</v>
      </c>
      <c r="AX9" s="83">
        <f t="shared" si="0"/>
        <v>1</v>
      </c>
      <c r="AY9" s="80" t="str">
        <f t="shared" si="1"/>
        <v>Geliştirilmeli</v>
      </c>
    </row>
    <row r="10" spans="1:51" ht="10.15" customHeight="1" x14ac:dyDescent="0.25">
      <c r="A10" s="93">
        <v>5</v>
      </c>
      <c r="B10" s="12" t="str">
        <f>'Ana Sayfa'!C8</f>
        <v>No_5</v>
      </c>
      <c r="C10" s="46" t="str">
        <f>'Ana Sayfa'!D8</f>
        <v>Öğrenci_5</v>
      </c>
      <c r="D10" s="17">
        <v>4</v>
      </c>
      <c r="E10" s="8"/>
      <c r="F10" s="8"/>
      <c r="G10" s="8"/>
      <c r="H10" s="8"/>
      <c r="I10" s="8"/>
      <c r="J10" s="8"/>
      <c r="K10" s="8"/>
      <c r="L10" s="18"/>
      <c r="M10" s="17"/>
      <c r="N10" s="8"/>
      <c r="O10" s="8"/>
      <c r="P10" s="18"/>
      <c r="Q10" s="1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18"/>
      <c r="AJ10" s="17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18"/>
      <c r="AX10" s="84">
        <f t="shared" si="0"/>
        <v>4</v>
      </c>
      <c r="AY10" s="79" t="str">
        <f t="shared" si="1"/>
        <v>Çok İyi</v>
      </c>
    </row>
    <row r="11" spans="1:51" ht="10.15" customHeight="1" x14ac:dyDescent="0.25">
      <c r="A11" s="34">
        <v>6</v>
      </c>
      <c r="B11" s="13" t="str">
        <f>'Ana Sayfa'!C9</f>
        <v>No_6</v>
      </c>
      <c r="C11" s="45" t="str">
        <f>'Ana Sayfa'!D9</f>
        <v>Öğrenci_6</v>
      </c>
      <c r="D11" s="19">
        <v>4</v>
      </c>
      <c r="E11" s="2"/>
      <c r="F11" s="2"/>
      <c r="G11" s="2"/>
      <c r="H11" s="2"/>
      <c r="I11" s="2"/>
      <c r="J11" s="2"/>
      <c r="K11" s="2"/>
      <c r="L11" s="20"/>
      <c r="M11" s="19"/>
      <c r="N11" s="2"/>
      <c r="O11" s="2"/>
      <c r="P11" s="20"/>
      <c r="Q11" s="19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0"/>
      <c r="AJ11" s="19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0"/>
      <c r="AX11" s="83">
        <f t="shared" si="0"/>
        <v>4</v>
      </c>
      <c r="AY11" s="80" t="str">
        <f t="shared" si="1"/>
        <v>Çok İyi</v>
      </c>
    </row>
    <row r="12" spans="1:51" ht="10.15" customHeight="1" x14ac:dyDescent="0.25">
      <c r="A12" s="93">
        <v>7</v>
      </c>
      <c r="B12" s="12" t="str">
        <f>'Ana Sayfa'!C10</f>
        <v>No_7</v>
      </c>
      <c r="C12" s="46" t="str">
        <f>'Ana Sayfa'!D10</f>
        <v>Öğrenci_7</v>
      </c>
      <c r="D12" s="17">
        <v>4</v>
      </c>
      <c r="E12" s="8"/>
      <c r="F12" s="8"/>
      <c r="G12" s="8"/>
      <c r="H12" s="8"/>
      <c r="I12" s="8"/>
      <c r="J12" s="8"/>
      <c r="K12" s="8"/>
      <c r="L12" s="18"/>
      <c r="M12" s="17"/>
      <c r="N12" s="8"/>
      <c r="O12" s="8"/>
      <c r="P12" s="18"/>
      <c r="Q12" s="17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18"/>
      <c r="AJ12" s="17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18"/>
      <c r="AX12" s="84">
        <f t="shared" si="0"/>
        <v>4</v>
      </c>
      <c r="AY12" s="132" t="str">
        <f t="shared" si="1"/>
        <v>Çok İyi</v>
      </c>
    </row>
    <row r="13" spans="1:51" ht="10.15" customHeight="1" x14ac:dyDescent="0.25">
      <c r="A13" s="34">
        <v>8</v>
      </c>
      <c r="B13" s="13" t="str">
        <f>'Ana Sayfa'!C11</f>
        <v>No_8</v>
      </c>
      <c r="C13" s="45" t="str">
        <f>'Ana Sayfa'!D11</f>
        <v>Öğrenci_8</v>
      </c>
      <c r="D13" s="19">
        <v>4</v>
      </c>
      <c r="E13" s="2"/>
      <c r="F13" s="2"/>
      <c r="G13" s="2"/>
      <c r="H13" s="2"/>
      <c r="I13" s="2"/>
      <c r="J13" s="2"/>
      <c r="K13" s="2"/>
      <c r="L13" s="20"/>
      <c r="M13" s="19"/>
      <c r="N13" s="2"/>
      <c r="O13" s="2"/>
      <c r="P13" s="20"/>
      <c r="Q13" s="19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0"/>
      <c r="AJ13" s="19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0"/>
      <c r="AX13" s="83">
        <f t="shared" si="0"/>
        <v>4</v>
      </c>
      <c r="AY13" s="80" t="str">
        <f t="shared" si="1"/>
        <v>Çok İyi</v>
      </c>
    </row>
    <row r="14" spans="1:51" ht="10.15" customHeight="1" x14ac:dyDescent="0.25">
      <c r="A14" s="93">
        <v>9</v>
      </c>
      <c r="B14" s="12" t="str">
        <f>'Ana Sayfa'!C12</f>
        <v>No_9</v>
      </c>
      <c r="C14" s="46" t="str">
        <f>'Ana Sayfa'!D12</f>
        <v>Öğrenci_9</v>
      </c>
      <c r="D14" s="17">
        <v>4</v>
      </c>
      <c r="E14" s="8"/>
      <c r="F14" s="8"/>
      <c r="G14" s="8"/>
      <c r="H14" s="8"/>
      <c r="I14" s="8"/>
      <c r="J14" s="8"/>
      <c r="K14" s="8"/>
      <c r="L14" s="18"/>
      <c r="M14" s="17"/>
      <c r="N14" s="8"/>
      <c r="O14" s="8"/>
      <c r="P14" s="18"/>
      <c r="Q14" s="17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18"/>
      <c r="AJ14" s="17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18"/>
      <c r="AX14" s="84">
        <f t="shared" si="0"/>
        <v>4</v>
      </c>
      <c r="AY14" s="132" t="str">
        <f t="shared" si="1"/>
        <v>Çok İyi</v>
      </c>
    </row>
    <row r="15" spans="1:51" ht="10.15" customHeight="1" x14ac:dyDescent="0.25">
      <c r="A15" s="34">
        <v>10</v>
      </c>
      <c r="B15" s="13" t="str">
        <f>'Ana Sayfa'!C13</f>
        <v>No_10</v>
      </c>
      <c r="C15" s="45" t="str">
        <f>'Ana Sayfa'!D13</f>
        <v>Öğrenci_10</v>
      </c>
      <c r="D15" s="19">
        <v>4</v>
      </c>
      <c r="E15" s="2"/>
      <c r="F15" s="2"/>
      <c r="G15" s="2"/>
      <c r="H15" s="2"/>
      <c r="I15" s="2"/>
      <c r="J15" s="2"/>
      <c r="K15" s="2"/>
      <c r="L15" s="20"/>
      <c r="M15" s="19"/>
      <c r="N15" s="2"/>
      <c r="O15" s="2"/>
      <c r="P15" s="20"/>
      <c r="Q15" s="19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0"/>
      <c r="AJ15" s="19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0"/>
      <c r="AX15" s="83">
        <f t="shared" si="0"/>
        <v>4</v>
      </c>
      <c r="AY15" s="80" t="str">
        <f t="shared" si="1"/>
        <v>Çok İyi</v>
      </c>
    </row>
    <row r="16" spans="1:51" ht="10.15" customHeight="1" x14ac:dyDescent="0.25">
      <c r="A16" s="93">
        <v>11</v>
      </c>
      <c r="B16" s="12" t="str">
        <f>'Ana Sayfa'!C14</f>
        <v>No_11</v>
      </c>
      <c r="C16" s="46" t="str">
        <f>'Ana Sayfa'!D14</f>
        <v>Öğrenci_11</v>
      </c>
      <c r="D16" s="17">
        <v>4</v>
      </c>
      <c r="E16" s="8"/>
      <c r="F16" s="8"/>
      <c r="G16" s="8"/>
      <c r="H16" s="8"/>
      <c r="I16" s="8"/>
      <c r="J16" s="8"/>
      <c r="K16" s="8"/>
      <c r="L16" s="18"/>
      <c r="M16" s="17"/>
      <c r="N16" s="8"/>
      <c r="O16" s="8"/>
      <c r="P16" s="18"/>
      <c r="Q16" s="17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18"/>
      <c r="AJ16" s="17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18"/>
      <c r="AX16" s="84">
        <f t="shared" si="0"/>
        <v>4</v>
      </c>
      <c r="AY16" s="132" t="str">
        <f t="shared" si="1"/>
        <v>Çok İyi</v>
      </c>
    </row>
    <row r="17" spans="1:51" ht="10.15" customHeight="1" x14ac:dyDescent="0.25">
      <c r="A17" s="34">
        <v>12</v>
      </c>
      <c r="B17" s="13" t="str">
        <f>'Ana Sayfa'!C15</f>
        <v>No_12</v>
      </c>
      <c r="C17" s="45" t="str">
        <f>'Ana Sayfa'!D15</f>
        <v>Öğrenci_12</v>
      </c>
      <c r="D17" s="19">
        <v>4</v>
      </c>
      <c r="E17" s="2"/>
      <c r="F17" s="2"/>
      <c r="G17" s="2"/>
      <c r="H17" s="2"/>
      <c r="I17" s="2"/>
      <c r="J17" s="2"/>
      <c r="K17" s="2"/>
      <c r="L17" s="20"/>
      <c r="M17" s="19"/>
      <c r="N17" s="2"/>
      <c r="O17" s="2"/>
      <c r="P17" s="20"/>
      <c r="Q17" s="19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0"/>
      <c r="AJ17" s="19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0"/>
      <c r="AX17" s="83">
        <f t="shared" si="0"/>
        <v>4</v>
      </c>
      <c r="AY17" s="80" t="str">
        <f t="shared" si="1"/>
        <v>Çok İyi</v>
      </c>
    </row>
    <row r="18" spans="1:51" ht="10.15" customHeight="1" x14ac:dyDescent="0.25">
      <c r="A18" s="93">
        <v>13</v>
      </c>
      <c r="B18" s="12" t="str">
        <f>'Ana Sayfa'!C16</f>
        <v>No_13</v>
      </c>
      <c r="C18" s="46" t="str">
        <f>'Ana Sayfa'!D16</f>
        <v>Öğrenci_13</v>
      </c>
      <c r="D18" s="17">
        <v>4</v>
      </c>
      <c r="E18" s="8"/>
      <c r="F18" s="8"/>
      <c r="G18" s="8"/>
      <c r="H18" s="8"/>
      <c r="I18" s="8"/>
      <c r="J18" s="8"/>
      <c r="K18" s="8"/>
      <c r="L18" s="18"/>
      <c r="M18" s="17"/>
      <c r="N18" s="8"/>
      <c r="O18" s="8"/>
      <c r="P18" s="18"/>
      <c r="Q18" s="17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18"/>
      <c r="AJ18" s="17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18"/>
      <c r="AX18" s="84">
        <f t="shared" si="0"/>
        <v>4</v>
      </c>
      <c r="AY18" s="132" t="str">
        <f t="shared" si="1"/>
        <v>Çok İyi</v>
      </c>
    </row>
    <row r="19" spans="1:51" ht="10.15" customHeight="1" x14ac:dyDescent="0.25">
      <c r="A19" s="34">
        <v>14</v>
      </c>
      <c r="B19" s="13" t="str">
        <f>'Ana Sayfa'!C17</f>
        <v>No_14</v>
      </c>
      <c r="C19" s="45" t="str">
        <f>'Ana Sayfa'!D17</f>
        <v>Öğrenci_14</v>
      </c>
      <c r="D19" s="19">
        <v>4</v>
      </c>
      <c r="E19" s="2"/>
      <c r="F19" s="2"/>
      <c r="G19" s="2"/>
      <c r="H19" s="2"/>
      <c r="I19" s="2"/>
      <c r="J19" s="2"/>
      <c r="K19" s="2"/>
      <c r="L19" s="20"/>
      <c r="M19" s="19"/>
      <c r="N19" s="2"/>
      <c r="O19" s="2"/>
      <c r="P19" s="20"/>
      <c r="Q19" s="19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0"/>
      <c r="AJ19" s="19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0"/>
      <c r="AX19" s="83">
        <f t="shared" si="0"/>
        <v>4</v>
      </c>
      <c r="AY19" s="80" t="str">
        <f t="shared" si="1"/>
        <v>Çok İyi</v>
      </c>
    </row>
    <row r="20" spans="1:51" ht="10.15" customHeight="1" x14ac:dyDescent="0.25">
      <c r="A20" s="93">
        <v>15</v>
      </c>
      <c r="B20" s="12" t="str">
        <f>'Ana Sayfa'!C18</f>
        <v>No_15</v>
      </c>
      <c r="C20" s="46" t="str">
        <f>'Ana Sayfa'!D18</f>
        <v>Öğrenci_15</v>
      </c>
      <c r="D20" s="17">
        <v>4</v>
      </c>
      <c r="E20" s="8"/>
      <c r="F20" s="8"/>
      <c r="G20" s="8"/>
      <c r="H20" s="8"/>
      <c r="I20" s="8"/>
      <c r="J20" s="8"/>
      <c r="K20" s="8"/>
      <c r="L20" s="18"/>
      <c r="M20" s="17"/>
      <c r="N20" s="8"/>
      <c r="O20" s="8"/>
      <c r="P20" s="18"/>
      <c r="Q20" s="17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18"/>
      <c r="AJ20" s="17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18"/>
      <c r="AX20" s="84">
        <f t="shared" si="0"/>
        <v>4</v>
      </c>
      <c r="AY20" s="132" t="str">
        <f t="shared" si="1"/>
        <v>Çok İyi</v>
      </c>
    </row>
    <row r="21" spans="1:51" ht="10.15" customHeight="1" x14ac:dyDescent="0.25">
      <c r="A21" s="34">
        <v>16</v>
      </c>
      <c r="B21" s="13" t="str">
        <f>'Ana Sayfa'!C19</f>
        <v>No_16</v>
      </c>
      <c r="C21" s="45" t="str">
        <f>'Ana Sayfa'!D19</f>
        <v>Öğrenci_16</v>
      </c>
      <c r="D21" s="19">
        <v>4</v>
      </c>
      <c r="E21" s="2"/>
      <c r="F21" s="2"/>
      <c r="G21" s="2"/>
      <c r="H21" s="2"/>
      <c r="I21" s="2"/>
      <c r="J21" s="2"/>
      <c r="K21" s="2"/>
      <c r="L21" s="20"/>
      <c r="M21" s="19"/>
      <c r="N21" s="2"/>
      <c r="O21" s="2"/>
      <c r="P21" s="20"/>
      <c r="Q21" s="19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0"/>
      <c r="AJ21" s="19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0"/>
      <c r="AX21" s="83">
        <f t="shared" si="0"/>
        <v>4</v>
      </c>
      <c r="AY21" s="80" t="str">
        <f t="shared" si="1"/>
        <v>Çok İyi</v>
      </c>
    </row>
    <row r="22" spans="1:51" ht="10.15" customHeight="1" x14ac:dyDescent="0.25">
      <c r="A22" s="93">
        <v>17</v>
      </c>
      <c r="B22" s="12" t="str">
        <f>'Ana Sayfa'!C20</f>
        <v>No_17</v>
      </c>
      <c r="C22" s="46" t="str">
        <f>'Ana Sayfa'!D20</f>
        <v>Öğrenci_17</v>
      </c>
      <c r="D22" s="17">
        <v>4</v>
      </c>
      <c r="E22" s="8"/>
      <c r="F22" s="8"/>
      <c r="G22" s="8"/>
      <c r="H22" s="8"/>
      <c r="I22" s="8"/>
      <c r="J22" s="8"/>
      <c r="K22" s="8"/>
      <c r="L22" s="18"/>
      <c r="M22" s="17"/>
      <c r="N22" s="8"/>
      <c r="O22" s="8"/>
      <c r="P22" s="18"/>
      <c r="Q22" s="17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18"/>
      <c r="AJ22" s="17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18"/>
      <c r="AX22" s="84">
        <f t="shared" si="0"/>
        <v>4</v>
      </c>
      <c r="AY22" s="132" t="str">
        <f t="shared" si="1"/>
        <v>Çok İyi</v>
      </c>
    </row>
    <row r="23" spans="1:51" ht="10.15" customHeight="1" x14ac:dyDescent="0.25">
      <c r="A23" s="34">
        <v>18</v>
      </c>
      <c r="B23" s="13" t="str">
        <f>'Ana Sayfa'!C21</f>
        <v>No_18</v>
      </c>
      <c r="C23" s="45" t="str">
        <f>'Ana Sayfa'!D21</f>
        <v>Öğrenci_18</v>
      </c>
      <c r="D23" s="19">
        <v>4</v>
      </c>
      <c r="E23" s="2"/>
      <c r="F23" s="2"/>
      <c r="G23" s="2"/>
      <c r="H23" s="2"/>
      <c r="I23" s="2"/>
      <c r="J23" s="2"/>
      <c r="K23" s="2"/>
      <c r="L23" s="20"/>
      <c r="M23" s="19"/>
      <c r="N23" s="2"/>
      <c r="O23" s="2"/>
      <c r="P23" s="20"/>
      <c r="Q23" s="19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0"/>
      <c r="AJ23" s="19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0"/>
      <c r="AX23" s="83">
        <f t="shared" si="0"/>
        <v>4</v>
      </c>
      <c r="AY23" s="80" t="str">
        <f t="shared" si="1"/>
        <v>Çok İyi</v>
      </c>
    </row>
    <row r="24" spans="1:51" ht="10.15" customHeight="1" x14ac:dyDescent="0.25">
      <c r="A24" s="93">
        <v>19</v>
      </c>
      <c r="B24" s="12" t="str">
        <f>'Ana Sayfa'!C22</f>
        <v>No_19</v>
      </c>
      <c r="C24" s="46" t="str">
        <f>'Ana Sayfa'!D22</f>
        <v>Öğrenci_19</v>
      </c>
      <c r="D24" s="17">
        <v>4</v>
      </c>
      <c r="E24" s="8"/>
      <c r="F24" s="8"/>
      <c r="G24" s="8"/>
      <c r="H24" s="8"/>
      <c r="I24" s="8"/>
      <c r="J24" s="8"/>
      <c r="K24" s="8"/>
      <c r="L24" s="18"/>
      <c r="M24" s="17"/>
      <c r="N24" s="8"/>
      <c r="O24" s="8"/>
      <c r="P24" s="18"/>
      <c r="Q24" s="17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18"/>
      <c r="AJ24" s="17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18"/>
      <c r="AX24" s="84">
        <f t="shared" si="0"/>
        <v>4</v>
      </c>
      <c r="AY24" s="132" t="str">
        <f t="shared" si="1"/>
        <v>Çok İyi</v>
      </c>
    </row>
    <row r="25" spans="1:51" ht="10.15" customHeight="1" x14ac:dyDescent="0.25">
      <c r="A25" s="34">
        <v>20</v>
      </c>
      <c r="B25" s="13" t="str">
        <f>'Ana Sayfa'!C23</f>
        <v>No_20</v>
      </c>
      <c r="C25" s="45" t="str">
        <f>'Ana Sayfa'!D23</f>
        <v>Öğrenci_20</v>
      </c>
      <c r="D25" s="19">
        <v>4</v>
      </c>
      <c r="E25" s="2"/>
      <c r="F25" s="2"/>
      <c r="G25" s="2"/>
      <c r="H25" s="2"/>
      <c r="I25" s="2"/>
      <c r="J25" s="2"/>
      <c r="K25" s="2"/>
      <c r="L25" s="20"/>
      <c r="M25" s="19"/>
      <c r="N25" s="2"/>
      <c r="O25" s="2"/>
      <c r="P25" s="20"/>
      <c r="Q25" s="19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0"/>
      <c r="AJ25" s="19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0"/>
      <c r="AX25" s="83">
        <f t="shared" si="0"/>
        <v>4</v>
      </c>
      <c r="AY25" s="80" t="str">
        <f t="shared" si="1"/>
        <v>Çok İyi</v>
      </c>
    </row>
    <row r="26" spans="1:51" ht="10.15" customHeight="1" x14ac:dyDescent="0.25">
      <c r="A26" s="93">
        <v>21</v>
      </c>
      <c r="B26" s="12" t="str">
        <f>'Ana Sayfa'!C24</f>
        <v>No_21</v>
      </c>
      <c r="C26" s="46" t="str">
        <f>'Ana Sayfa'!D24</f>
        <v>Öğrenci_21</v>
      </c>
      <c r="D26" s="17">
        <v>4</v>
      </c>
      <c r="E26" s="8"/>
      <c r="F26" s="8"/>
      <c r="G26" s="8"/>
      <c r="H26" s="8"/>
      <c r="I26" s="8"/>
      <c r="J26" s="8"/>
      <c r="K26" s="8"/>
      <c r="L26" s="18"/>
      <c r="M26" s="17"/>
      <c r="N26" s="8"/>
      <c r="O26" s="8"/>
      <c r="P26" s="18"/>
      <c r="Q26" s="17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18"/>
      <c r="AJ26" s="17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18"/>
      <c r="AX26" s="84">
        <f t="shared" si="0"/>
        <v>4</v>
      </c>
      <c r="AY26" s="132" t="str">
        <f t="shared" si="1"/>
        <v>Çok İyi</v>
      </c>
    </row>
    <row r="27" spans="1:51" ht="10.15" customHeight="1" x14ac:dyDescent="0.25">
      <c r="A27" s="34">
        <v>22</v>
      </c>
      <c r="B27" s="13" t="str">
        <f>'Ana Sayfa'!C25</f>
        <v>No_22</v>
      </c>
      <c r="C27" s="45" t="str">
        <f>'Ana Sayfa'!D25</f>
        <v>Öğrenci_22</v>
      </c>
      <c r="D27" s="19">
        <v>4</v>
      </c>
      <c r="E27" s="2"/>
      <c r="F27" s="2"/>
      <c r="G27" s="2"/>
      <c r="H27" s="2"/>
      <c r="I27" s="2"/>
      <c r="J27" s="2"/>
      <c r="K27" s="2"/>
      <c r="L27" s="20"/>
      <c r="M27" s="19"/>
      <c r="N27" s="2"/>
      <c r="O27" s="2"/>
      <c r="P27" s="20"/>
      <c r="Q27" s="19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0"/>
      <c r="AJ27" s="19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0"/>
      <c r="AX27" s="83">
        <f t="shared" si="0"/>
        <v>4</v>
      </c>
      <c r="AY27" s="80" t="str">
        <f t="shared" si="1"/>
        <v>Çok İyi</v>
      </c>
    </row>
    <row r="28" spans="1:51" ht="10.15" customHeight="1" x14ac:dyDescent="0.25">
      <c r="A28" s="93">
        <v>23</v>
      </c>
      <c r="B28" s="12" t="str">
        <f>'Ana Sayfa'!C26</f>
        <v>No_23</v>
      </c>
      <c r="C28" s="46" t="str">
        <f>'Ana Sayfa'!D26</f>
        <v>Öğrenci_23</v>
      </c>
      <c r="D28" s="17">
        <v>4</v>
      </c>
      <c r="E28" s="8"/>
      <c r="F28" s="8"/>
      <c r="G28" s="8"/>
      <c r="H28" s="8"/>
      <c r="I28" s="8"/>
      <c r="J28" s="8"/>
      <c r="K28" s="8"/>
      <c r="L28" s="18"/>
      <c r="M28" s="17"/>
      <c r="N28" s="8"/>
      <c r="O28" s="8"/>
      <c r="P28" s="18"/>
      <c r="Q28" s="17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18"/>
      <c r="AJ28" s="17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18"/>
      <c r="AX28" s="84">
        <f t="shared" si="0"/>
        <v>4</v>
      </c>
      <c r="AY28" s="132" t="str">
        <f t="shared" si="1"/>
        <v>Çok İyi</v>
      </c>
    </row>
    <row r="29" spans="1:51" ht="10.15" customHeight="1" x14ac:dyDescent="0.25">
      <c r="A29" s="34">
        <v>24</v>
      </c>
      <c r="B29" s="13" t="str">
        <f>'Ana Sayfa'!C27</f>
        <v>No_24</v>
      </c>
      <c r="C29" s="45" t="str">
        <f>'Ana Sayfa'!D27</f>
        <v>Öğrenci_24</v>
      </c>
      <c r="D29" s="19">
        <v>4</v>
      </c>
      <c r="E29" s="2"/>
      <c r="F29" s="2"/>
      <c r="G29" s="2"/>
      <c r="H29" s="2"/>
      <c r="I29" s="2"/>
      <c r="J29" s="2"/>
      <c r="K29" s="2"/>
      <c r="L29" s="20"/>
      <c r="M29" s="19"/>
      <c r="N29" s="2"/>
      <c r="O29" s="2"/>
      <c r="P29" s="20"/>
      <c r="Q29" s="19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0"/>
      <c r="AJ29" s="19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0"/>
      <c r="AX29" s="83">
        <f t="shared" si="0"/>
        <v>4</v>
      </c>
      <c r="AY29" s="80" t="str">
        <f t="shared" si="1"/>
        <v>Çok İyi</v>
      </c>
    </row>
    <row r="30" spans="1:51" ht="10.15" customHeight="1" x14ac:dyDescent="0.25">
      <c r="A30" s="93">
        <v>25</v>
      </c>
      <c r="B30" s="12" t="str">
        <f>'Ana Sayfa'!C28</f>
        <v>No_25</v>
      </c>
      <c r="C30" s="46" t="str">
        <f>'Ana Sayfa'!D28</f>
        <v>Öğrenci_25</v>
      </c>
      <c r="D30" s="17">
        <v>4</v>
      </c>
      <c r="E30" s="8"/>
      <c r="F30" s="8"/>
      <c r="G30" s="8"/>
      <c r="H30" s="8"/>
      <c r="I30" s="8"/>
      <c r="J30" s="8"/>
      <c r="K30" s="8"/>
      <c r="L30" s="18"/>
      <c r="M30" s="17"/>
      <c r="N30" s="8"/>
      <c r="O30" s="8"/>
      <c r="P30" s="18"/>
      <c r="Q30" s="17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18"/>
      <c r="AJ30" s="17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18"/>
      <c r="AX30" s="84">
        <f t="shared" si="0"/>
        <v>4</v>
      </c>
      <c r="AY30" s="132" t="str">
        <f t="shared" si="1"/>
        <v>Çok İyi</v>
      </c>
    </row>
    <row r="31" spans="1:51" ht="10.15" customHeight="1" x14ac:dyDescent="0.25">
      <c r="A31" s="34">
        <v>26</v>
      </c>
      <c r="B31" s="13" t="str">
        <f>'Ana Sayfa'!C29</f>
        <v>No_26</v>
      </c>
      <c r="C31" s="45" t="str">
        <f>'Ana Sayfa'!D29</f>
        <v>Öğrenci_26</v>
      </c>
      <c r="D31" s="19">
        <v>4</v>
      </c>
      <c r="E31" s="2"/>
      <c r="F31" s="2"/>
      <c r="G31" s="2"/>
      <c r="H31" s="2"/>
      <c r="I31" s="2"/>
      <c r="J31" s="2"/>
      <c r="K31" s="2"/>
      <c r="L31" s="20"/>
      <c r="M31" s="19"/>
      <c r="N31" s="2"/>
      <c r="O31" s="2"/>
      <c r="P31" s="20"/>
      <c r="Q31" s="19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0"/>
      <c r="AJ31" s="19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0"/>
      <c r="AX31" s="83">
        <f t="shared" si="0"/>
        <v>4</v>
      </c>
      <c r="AY31" s="80" t="str">
        <f t="shared" si="1"/>
        <v>Çok İyi</v>
      </c>
    </row>
    <row r="32" spans="1:51" ht="10.15" customHeight="1" x14ac:dyDescent="0.25">
      <c r="A32" s="93">
        <v>27</v>
      </c>
      <c r="B32" s="12" t="str">
        <f>'Ana Sayfa'!C30</f>
        <v>No_27</v>
      </c>
      <c r="C32" s="46" t="str">
        <f>'Ana Sayfa'!D30</f>
        <v>Öğrenci_27</v>
      </c>
      <c r="D32" s="17">
        <v>4</v>
      </c>
      <c r="E32" s="8"/>
      <c r="F32" s="8"/>
      <c r="G32" s="8"/>
      <c r="H32" s="8"/>
      <c r="I32" s="8"/>
      <c r="J32" s="8"/>
      <c r="K32" s="8"/>
      <c r="L32" s="18"/>
      <c r="M32" s="17"/>
      <c r="N32" s="8"/>
      <c r="O32" s="8"/>
      <c r="P32" s="18"/>
      <c r="Q32" s="17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18"/>
      <c r="AJ32" s="17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18"/>
      <c r="AX32" s="84">
        <f t="shared" si="0"/>
        <v>4</v>
      </c>
      <c r="AY32" s="132" t="str">
        <f t="shared" si="1"/>
        <v>Çok İyi</v>
      </c>
    </row>
    <row r="33" spans="1:51" ht="10.15" customHeight="1" x14ac:dyDescent="0.25">
      <c r="A33" s="34">
        <v>28</v>
      </c>
      <c r="B33" s="13" t="str">
        <f>'Ana Sayfa'!C31</f>
        <v>No_28</v>
      </c>
      <c r="C33" s="45" t="str">
        <f>'Ana Sayfa'!D31</f>
        <v>Öğrenci_28</v>
      </c>
      <c r="D33" s="19">
        <v>4</v>
      </c>
      <c r="E33" s="2"/>
      <c r="F33" s="2"/>
      <c r="G33" s="2"/>
      <c r="H33" s="2"/>
      <c r="I33" s="2"/>
      <c r="J33" s="2"/>
      <c r="K33" s="2"/>
      <c r="L33" s="20"/>
      <c r="M33" s="19"/>
      <c r="N33" s="2"/>
      <c r="O33" s="2"/>
      <c r="P33" s="20"/>
      <c r="Q33" s="19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0"/>
      <c r="AJ33" s="19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0"/>
      <c r="AX33" s="83">
        <f t="shared" si="0"/>
        <v>4</v>
      </c>
      <c r="AY33" s="80" t="str">
        <f t="shared" si="1"/>
        <v>Çok İyi</v>
      </c>
    </row>
    <row r="34" spans="1:51" ht="10.15" customHeight="1" x14ac:dyDescent="0.25">
      <c r="A34" s="93">
        <v>29</v>
      </c>
      <c r="B34" s="12" t="str">
        <f>'Ana Sayfa'!C32</f>
        <v>No_29</v>
      </c>
      <c r="C34" s="46" t="str">
        <f>'Ana Sayfa'!D32</f>
        <v>Öğrenci_29</v>
      </c>
      <c r="D34" s="17">
        <v>4</v>
      </c>
      <c r="E34" s="8"/>
      <c r="F34" s="8"/>
      <c r="G34" s="8"/>
      <c r="H34" s="8"/>
      <c r="I34" s="8"/>
      <c r="J34" s="8"/>
      <c r="K34" s="8"/>
      <c r="L34" s="18"/>
      <c r="M34" s="17"/>
      <c r="N34" s="8"/>
      <c r="O34" s="8"/>
      <c r="P34" s="18"/>
      <c r="Q34" s="17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8"/>
      <c r="AJ34" s="17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18"/>
      <c r="AX34" s="84">
        <f t="shared" si="0"/>
        <v>4</v>
      </c>
      <c r="AY34" s="132" t="str">
        <f t="shared" si="1"/>
        <v>Çok İyi</v>
      </c>
    </row>
    <row r="35" spans="1:51" ht="10.15" customHeight="1" x14ac:dyDescent="0.25">
      <c r="A35" s="34">
        <v>30</v>
      </c>
      <c r="B35" s="13" t="str">
        <f>'Ana Sayfa'!C33</f>
        <v>No_30</v>
      </c>
      <c r="C35" s="45" t="str">
        <f>'Ana Sayfa'!D33</f>
        <v>Öğrenci_30</v>
      </c>
      <c r="D35" s="19">
        <v>4</v>
      </c>
      <c r="E35" s="2"/>
      <c r="F35" s="2"/>
      <c r="G35" s="2"/>
      <c r="H35" s="2"/>
      <c r="I35" s="2"/>
      <c r="J35" s="2"/>
      <c r="K35" s="2"/>
      <c r="L35" s="20"/>
      <c r="M35" s="19"/>
      <c r="N35" s="2"/>
      <c r="O35" s="2"/>
      <c r="P35" s="20"/>
      <c r="Q35" s="19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0"/>
      <c r="AJ35" s="19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0"/>
      <c r="AX35" s="83">
        <f t="shared" si="0"/>
        <v>4</v>
      </c>
      <c r="AY35" s="80" t="str">
        <f t="shared" si="1"/>
        <v>Çok İyi</v>
      </c>
    </row>
    <row r="36" spans="1:51" ht="10.15" customHeight="1" x14ac:dyDescent="0.25"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85"/>
    </row>
    <row r="37" spans="1:51" ht="10.15" customHeight="1" x14ac:dyDescent="0.25">
      <c r="X37" s="3"/>
      <c r="Y37" s="3"/>
      <c r="Z37" s="3"/>
      <c r="AA37" s="3"/>
      <c r="AB37" s="3"/>
      <c r="AC37" s="3"/>
      <c r="AD37" s="3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86"/>
    </row>
    <row r="38" spans="1:51" ht="10.15" customHeight="1" x14ac:dyDescent="0.3">
      <c r="E38" s="156"/>
      <c r="AQ38" s="21"/>
      <c r="AR38" s="21"/>
      <c r="AS38" s="86" t="str">
        <f>'Ana Sayfa'!H4</f>
        <v>MEHMET BEKLER</v>
      </c>
      <c r="AT38" s="86"/>
      <c r="AU38" s="86"/>
      <c r="AV38" s="86"/>
      <c r="AW38" s="86"/>
      <c r="AX38" s="86"/>
    </row>
    <row r="39" spans="1:51" ht="10.15" customHeight="1" x14ac:dyDescent="0.25">
      <c r="AS39" s="47" t="str">
        <f>'Ana Sayfa'!H5</f>
        <v>2/A Sınıf Öğretmeni</v>
      </c>
      <c r="AT39" s="47"/>
      <c r="AU39" s="47"/>
      <c r="AV39" s="47"/>
      <c r="AW39" s="47"/>
    </row>
    <row r="40" spans="1:51" ht="10.15" customHeight="1" x14ac:dyDescent="0.25"/>
    <row r="41" spans="1:51" ht="10.15" customHeight="1" x14ac:dyDescent="0.25"/>
    <row r="42" spans="1:51" ht="10.15" customHeight="1" x14ac:dyDescent="0.25"/>
    <row r="43" spans="1:51" ht="10.15" customHeight="1" x14ac:dyDescent="0.25"/>
    <row r="44" spans="1:51" ht="10.15" customHeight="1" x14ac:dyDescent="0.25"/>
    <row r="45" spans="1:51" ht="10.15" customHeight="1" x14ac:dyDescent="0.25"/>
    <row r="46" spans="1:51" ht="10.15" customHeight="1" x14ac:dyDescent="0.25"/>
    <row r="47" spans="1:51" ht="10.15" customHeight="1" x14ac:dyDescent="0.25"/>
    <row r="48" spans="1:51" ht="10.15" customHeight="1" x14ac:dyDescent="0.25"/>
    <row r="49" ht="10.15" customHeight="1" x14ac:dyDescent="0.25"/>
    <row r="50" ht="10.15" customHeight="1" x14ac:dyDescent="0.25"/>
    <row r="51" ht="10.15" customHeight="1" x14ac:dyDescent="0.25"/>
    <row r="52" ht="10.15" customHeight="1" x14ac:dyDescent="0.25"/>
    <row r="53" ht="10.15" customHeight="1" x14ac:dyDescent="0.25"/>
    <row r="54" ht="10.15" customHeight="1" x14ac:dyDescent="0.25"/>
    <row r="55" ht="10.15" customHeight="1" x14ac:dyDescent="0.25"/>
    <row r="56" ht="9.75" customHeight="1" x14ac:dyDescent="0.25"/>
    <row r="57" ht="15" customHeight="1" x14ac:dyDescent="0.25"/>
  </sheetData>
  <mergeCells count="8">
    <mergeCell ref="A1:AY1"/>
    <mergeCell ref="A2:AY2"/>
    <mergeCell ref="A3:AY3"/>
    <mergeCell ref="D4:L4"/>
    <mergeCell ref="M4:P4"/>
    <mergeCell ref="Q4:AI4"/>
    <mergeCell ref="AJ4:AW4"/>
    <mergeCell ref="AX4:AY4"/>
  </mergeCells>
  <printOptions horizontalCentered="1"/>
  <pageMargins left="0" right="0" top="0" bottom="0" header="0" footer="0"/>
  <pageSetup paperSize="9" scale="7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65"/>
  <sheetViews>
    <sheetView showGridLines="0" showRowColHeaders="0" topLeftCell="A10" zoomScale="85" zoomScaleNormal="85" workbookViewId="0">
      <selection activeCell="V42" sqref="V42"/>
    </sheetView>
  </sheetViews>
  <sheetFormatPr defaultColWidth="9.125" defaultRowHeight="53.45" customHeight="1" x14ac:dyDescent="0.25"/>
  <cols>
    <col min="1" max="1" width="3.375" style="22" customWidth="1"/>
    <col min="2" max="2" width="4.375" style="1" customWidth="1"/>
    <col min="3" max="3" width="17.25" style="1" customWidth="1"/>
    <col min="4" max="28" width="4.25" style="1" customWidth="1"/>
    <col min="29" max="29" width="4" style="11" customWidth="1"/>
    <col min="30" max="30" width="9.25" style="1" customWidth="1"/>
    <col min="31" max="16384" width="9.125" style="1"/>
  </cols>
  <sheetData>
    <row r="1" spans="1:30" ht="13.9" customHeight="1" x14ac:dyDescent="0.25">
      <c r="A1" s="181" t="s">
        <v>17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</row>
    <row r="2" spans="1:30" ht="13.9" customHeight="1" x14ac:dyDescent="0.25">
      <c r="A2" s="181" t="str">
        <f>'Ana Sayfa'!H3</f>
        <v>CUMHURİYET İLKOKULU  2/A SINIFI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</row>
    <row r="3" spans="1:30" ht="13.9" customHeight="1" thickBot="1" x14ac:dyDescent="0.3">
      <c r="A3" s="181" t="s">
        <v>19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</row>
    <row r="4" spans="1:30" ht="16.149999999999999" customHeight="1" thickBot="1" x14ac:dyDescent="0.3">
      <c r="A4" s="187" t="s">
        <v>9</v>
      </c>
      <c r="B4" s="189" t="s">
        <v>1</v>
      </c>
      <c r="C4" s="191" t="s">
        <v>2</v>
      </c>
      <c r="D4" s="195" t="s">
        <v>175</v>
      </c>
      <c r="E4" s="196"/>
      <c r="F4" s="196"/>
      <c r="G4" s="196"/>
      <c r="H4" s="196"/>
      <c r="I4" s="196"/>
      <c r="J4" s="196"/>
      <c r="K4" s="197"/>
      <c r="L4" s="195" t="s">
        <v>176</v>
      </c>
      <c r="M4" s="196"/>
      <c r="N4" s="196"/>
      <c r="O4" s="196"/>
      <c r="P4" s="196"/>
      <c r="Q4" s="196"/>
      <c r="R4" s="197"/>
      <c r="S4" s="195" t="s">
        <v>177</v>
      </c>
      <c r="T4" s="196"/>
      <c r="U4" s="196"/>
      <c r="V4" s="197"/>
      <c r="W4" s="195" t="s">
        <v>178</v>
      </c>
      <c r="X4" s="197"/>
      <c r="Y4" s="195" t="s">
        <v>179</v>
      </c>
      <c r="Z4" s="196"/>
      <c r="AA4" s="196"/>
      <c r="AB4" s="197"/>
      <c r="AC4" s="193" t="s">
        <v>4</v>
      </c>
      <c r="AD4" s="194"/>
    </row>
    <row r="5" spans="1:30" ht="204.6" customHeight="1" thickBot="1" x14ac:dyDescent="0.3">
      <c r="A5" s="188"/>
      <c r="B5" s="190"/>
      <c r="C5" s="192"/>
      <c r="D5" s="142" t="s">
        <v>150</v>
      </c>
      <c r="E5" s="135" t="s">
        <v>151</v>
      </c>
      <c r="F5" s="136" t="s">
        <v>152</v>
      </c>
      <c r="G5" s="135" t="s">
        <v>153</v>
      </c>
      <c r="H5" s="136" t="s">
        <v>154</v>
      </c>
      <c r="I5" s="135" t="s">
        <v>155</v>
      </c>
      <c r="J5" s="136" t="s">
        <v>156</v>
      </c>
      <c r="K5" s="143" t="s">
        <v>157</v>
      </c>
      <c r="L5" s="142" t="s">
        <v>158</v>
      </c>
      <c r="M5" s="135" t="s">
        <v>159</v>
      </c>
      <c r="N5" s="136" t="s">
        <v>160</v>
      </c>
      <c r="O5" s="135" t="s">
        <v>161</v>
      </c>
      <c r="P5" s="136" t="s">
        <v>162</v>
      </c>
      <c r="Q5" s="135" t="s">
        <v>163</v>
      </c>
      <c r="R5" s="144" t="s">
        <v>164</v>
      </c>
      <c r="S5" s="145" t="s">
        <v>165</v>
      </c>
      <c r="T5" s="136" t="s">
        <v>166</v>
      </c>
      <c r="U5" s="135" t="s">
        <v>167</v>
      </c>
      <c r="V5" s="144" t="s">
        <v>168</v>
      </c>
      <c r="W5" s="145" t="s">
        <v>169</v>
      </c>
      <c r="X5" s="144" t="s">
        <v>170</v>
      </c>
      <c r="Y5" s="145" t="s">
        <v>171</v>
      </c>
      <c r="Z5" s="136" t="s">
        <v>172</v>
      </c>
      <c r="AA5" s="135" t="s">
        <v>173</v>
      </c>
      <c r="AB5" s="144" t="s">
        <v>174</v>
      </c>
      <c r="AC5" s="146" t="s">
        <v>0</v>
      </c>
      <c r="AD5" s="134" t="s">
        <v>3</v>
      </c>
    </row>
    <row r="6" spans="1:30" ht="10.15" customHeight="1" x14ac:dyDescent="0.25">
      <c r="A6" s="88">
        <v>1</v>
      </c>
      <c r="B6" s="89" t="str">
        <f>'Ana Sayfa'!C4</f>
        <v>No_1</v>
      </c>
      <c r="C6" s="139" t="str">
        <f>'Ana Sayfa'!D4</f>
        <v>Öğrenci_1</v>
      </c>
      <c r="D6" s="17">
        <v>4</v>
      </c>
      <c r="E6" s="8">
        <v>4</v>
      </c>
      <c r="F6" s="8">
        <v>4</v>
      </c>
      <c r="G6" s="8">
        <v>4</v>
      </c>
      <c r="H6" s="8">
        <v>4</v>
      </c>
      <c r="I6" s="8">
        <v>4</v>
      </c>
      <c r="J6" s="8">
        <v>4</v>
      </c>
      <c r="K6" s="18">
        <v>4</v>
      </c>
      <c r="L6" s="138">
        <v>4</v>
      </c>
      <c r="M6" s="8">
        <v>4</v>
      </c>
      <c r="N6" s="8">
        <v>4</v>
      </c>
      <c r="O6" s="119">
        <v>4</v>
      </c>
      <c r="P6" s="8">
        <v>4</v>
      </c>
      <c r="Q6" s="8"/>
      <c r="R6" s="18"/>
      <c r="S6" s="17"/>
      <c r="T6" s="8"/>
      <c r="U6" s="8"/>
      <c r="V6" s="18"/>
      <c r="W6" s="17"/>
      <c r="X6" s="18"/>
      <c r="Y6" s="17"/>
      <c r="Z6" s="8"/>
      <c r="AA6" s="8">
        <v>4</v>
      </c>
      <c r="AB6" s="18">
        <v>4</v>
      </c>
      <c r="AC6" s="123">
        <f xml:space="preserve"> AVERAGE(D6:AB6)</f>
        <v>4</v>
      </c>
      <c r="AD6" s="14" t="str">
        <f>IF(AC6&gt;=3.5,"Çok İyi",IF(AC6&gt;=2.5,"İyi",IF(AC6&gt;=1.5,"Yeterli",IF(AC6&lt;1.5,"Geliştirilmeli"))))</f>
        <v>Çok İyi</v>
      </c>
    </row>
    <row r="7" spans="1:30" ht="10.15" customHeight="1" x14ac:dyDescent="0.25">
      <c r="A7" s="34">
        <v>2</v>
      </c>
      <c r="B7" s="13" t="str">
        <f>'Ana Sayfa'!C5</f>
        <v>No_2</v>
      </c>
      <c r="C7" s="140" t="str">
        <f>'Ana Sayfa'!D5</f>
        <v>Öğrenci_2</v>
      </c>
      <c r="D7" s="19">
        <v>3</v>
      </c>
      <c r="E7" s="2">
        <v>3</v>
      </c>
      <c r="F7" s="2">
        <v>3</v>
      </c>
      <c r="G7" s="2">
        <v>3</v>
      </c>
      <c r="H7" s="2">
        <v>3</v>
      </c>
      <c r="I7" s="2">
        <v>3</v>
      </c>
      <c r="J7" s="2">
        <v>3</v>
      </c>
      <c r="K7" s="20">
        <v>3</v>
      </c>
      <c r="L7" s="137">
        <v>3</v>
      </c>
      <c r="M7" s="2">
        <v>3</v>
      </c>
      <c r="N7" s="2">
        <v>3</v>
      </c>
      <c r="O7" s="105">
        <v>3</v>
      </c>
      <c r="P7" s="2">
        <v>3</v>
      </c>
      <c r="Q7" s="2"/>
      <c r="R7" s="20"/>
      <c r="S7" s="19"/>
      <c r="T7" s="2"/>
      <c r="U7" s="2"/>
      <c r="V7" s="20"/>
      <c r="W7" s="19"/>
      <c r="X7" s="20"/>
      <c r="Y7" s="19"/>
      <c r="Z7" s="2"/>
      <c r="AA7" s="2">
        <v>3</v>
      </c>
      <c r="AB7" s="20">
        <v>3</v>
      </c>
      <c r="AC7" s="124">
        <f t="shared" ref="AC7:AC35" si="0">AVERAGE(D7:AB7)</f>
        <v>3</v>
      </c>
      <c r="AD7" s="15" t="str">
        <f t="shared" ref="AD7:AD35" si="1">IF(AC7&gt;=3.5,"Çok İyi",IF(AC7&gt;=2.5,"İyi",IF(AC7&gt;=1.5,"Yeterli",IF(AC7&lt;1.5,"Geliştirilmeli"))))</f>
        <v>İyi</v>
      </c>
    </row>
    <row r="8" spans="1:30" ht="10.15" customHeight="1" x14ac:dyDescent="0.25">
      <c r="A8" s="93">
        <v>3</v>
      </c>
      <c r="B8" s="30" t="str">
        <f>'Ana Sayfa'!C6</f>
        <v>No_3</v>
      </c>
      <c r="C8" s="141" t="str">
        <f>'Ana Sayfa'!D6</f>
        <v>Öğrenci_3</v>
      </c>
      <c r="D8" s="17">
        <v>2</v>
      </c>
      <c r="E8" s="8">
        <v>2</v>
      </c>
      <c r="F8" s="8">
        <v>2</v>
      </c>
      <c r="G8" s="8">
        <v>2</v>
      </c>
      <c r="H8" s="8">
        <v>2</v>
      </c>
      <c r="I8" s="8">
        <v>2</v>
      </c>
      <c r="J8" s="8">
        <v>2</v>
      </c>
      <c r="K8" s="18">
        <v>2</v>
      </c>
      <c r="L8" s="138">
        <v>2</v>
      </c>
      <c r="M8" s="4">
        <v>2</v>
      </c>
      <c r="N8" s="4">
        <v>2</v>
      </c>
      <c r="O8" s="119">
        <v>2</v>
      </c>
      <c r="P8" s="8">
        <v>2</v>
      </c>
      <c r="Q8" s="8"/>
      <c r="R8" s="18"/>
      <c r="S8" s="17"/>
      <c r="T8" s="8"/>
      <c r="U8" s="8"/>
      <c r="V8" s="18"/>
      <c r="W8" s="17"/>
      <c r="X8" s="18"/>
      <c r="Y8" s="17"/>
      <c r="Z8" s="8"/>
      <c r="AA8" s="8">
        <v>2</v>
      </c>
      <c r="AB8" s="18">
        <v>2</v>
      </c>
      <c r="AC8" s="129">
        <f t="shared" si="0"/>
        <v>2</v>
      </c>
      <c r="AD8" s="16" t="str">
        <f t="shared" si="1"/>
        <v>Yeterli</v>
      </c>
    </row>
    <row r="9" spans="1:30" ht="10.15" customHeight="1" x14ac:dyDescent="0.25">
      <c r="A9" s="34">
        <v>4</v>
      </c>
      <c r="B9" s="13" t="str">
        <f>'Ana Sayfa'!C7</f>
        <v>No_4</v>
      </c>
      <c r="C9" s="140" t="str">
        <f>'Ana Sayfa'!D7</f>
        <v>Öğrenci_4</v>
      </c>
      <c r="D9" s="19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0">
        <v>1</v>
      </c>
      <c r="L9" s="137">
        <v>1</v>
      </c>
      <c r="M9" s="2">
        <v>1</v>
      </c>
      <c r="N9" s="2">
        <v>1</v>
      </c>
      <c r="O9" s="105">
        <v>1</v>
      </c>
      <c r="P9" s="2">
        <v>1</v>
      </c>
      <c r="Q9" s="2"/>
      <c r="R9" s="20"/>
      <c r="S9" s="19"/>
      <c r="T9" s="2"/>
      <c r="U9" s="2"/>
      <c r="V9" s="20"/>
      <c r="W9" s="19"/>
      <c r="X9" s="20"/>
      <c r="Y9" s="19"/>
      <c r="Z9" s="2"/>
      <c r="AA9" s="2">
        <v>1</v>
      </c>
      <c r="AB9" s="20">
        <v>1</v>
      </c>
      <c r="AC9" s="124">
        <f t="shared" si="0"/>
        <v>1</v>
      </c>
      <c r="AD9" s="15" t="str">
        <f t="shared" si="1"/>
        <v>Geliştirilmeli</v>
      </c>
    </row>
    <row r="10" spans="1:30" ht="10.15" customHeight="1" x14ac:dyDescent="0.25">
      <c r="A10" s="33">
        <v>5</v>
      </c>
      <c r="B10" s="30" t="str">
        <f>'Ana Sayfa'!C8</f>
        <v>No_5</v>
      </c>
      <c r="C10" s="141" t="str">
        <f>'Ana Sayfa'!D8</f>
        <v>Öğrenci_5</v>
      </c>
      <c r="D10" s="17">
        <v>4</v>
      </c>
      <c r="E10" s="8"/>
      <c r="F10" s="8"/>
      <c r="G10" s="8"/>
      <c r="H10" s="8"/>
      <c r="I10" s="8"/>
      <c r="J10" s="8"/>
      <c r="K10" s="18"/>
      <c r="L10" s="138"/>
      <c r="M10" s="4"/>
      <c r="N10" s="4"/>
      <c r="O10" s="119"/>
      <c r="P10" s="8"/>
      <c r="Q10" s="8"/>
      <c r="R10" s="18"/>
      <c r="S10" s="17"/>
      <c r="T10" s="8"/>
      <c r="U10" s="8"/>
      <c r="V10" s="18"/>
      <c r="W10" s="17"/>
      <c r="X10" s="18"/>
      <c r="Y10" s="17"/>
      <c r="Z10" s="8"/>
      <c r="AA10" s="8"/>
      <c r="AB10" s="18"/>
      <c r="AC10" s="129">
        <f t="shared" si="0"/>
        <v>4</v>
      </c>
      <c r="AD10" s="16" t="str">
        <f t="shared" si="1"/>
        <v>Çok İyi</v>
      </c>
    </row>
    <row r="11" spans="1:30" ht="10.15" customHeight="1" x14ac:dyDescent="0.25">
      <c r="A11" s="34">
        <v>6</v>
      </c>
      <c r="B11" s="13" t="str">
        <f>'Ana Sayfa'!C9</f>
        <v>No_6</v>
      </c>
      <c r="C11" s="140" t="str">
        <f>'Ana Sayfa'!D9</f>
        <v>Öğrenci_6</v>
      </c>
      <c r="D11" s="19">
        <v>4</v>
      </c>
      <c r="E11" s="2"/>
      <c r="F11" s="2"/>
      <c r="G11" s="2"/>
      <c r="H11" s="2"/>
      <c r="I11" s="2"/>
      <c r="J11" s="2"/>
      <c r="K11" s="20"/>
      <c r="L11" s="137"/>
      <c r="M11" s="2"/>
      <c r="N11" s="2"/>
      <c r="O11" s="105"/>
      <c r="P11" s="2"/>
      <c r="Q11" s="2"/>
      <c r="R11" s="20"/>
      <c r="S11" s="19"/>
      <c r="T11" s="2"/>
      <c r="U11" s="2"/>
      <c r="V11" s="20"/>
      <c r="W11" s="19"/>
      <c r="X11" s="20"/>
      <c r="Y11" s="19"/>
      <c r="Z11" s="2"/>
      <c r="AA11" s="2"/>
      <c r="AB11" s="20"/>
      <c r="AC11" s="124">
        <f t="shared" si="0"/>
        <v>4</v>
      </c>
      <c r="AD11" s="15" t="str">
        <f t="shared" si="1"/>
        <v>Çok İyi</v>
      </c>
    </row>
    <row r="12" spans="1:30" ht="10.15" customHeight="1" x14ac:dyDescent="0.25">
      <c r="A12" s="93">
        <v>7</v>
      </c>
      <c r="B12" s="30" t="str">
        <f>'Ana Sayfa'!C10</f>
        <v>No_7</v>
      </c>
      <c r="C12" s="141" t="str">
        <f>'Ana Sayfa'!D10</f>
        <v>Öğrenci_7</v>
      </c>
      <c r="D12" s="17">
        <v>4</v>
      </c>
      <c r="E12" s="8"/>
      <c r="F12" s="8"/>
      <c r="G12" s="8"/>
      <c r="H12" s="8"/>
      <c r="I12" s="8"/>
      <c r="J12" s="8"/>
      <c r="K12" s="18"/>
      <c r="L12" s="138"/>
      <c r="M12" s="4"/>
      <c r="N12" s="4"/>
      <c r="O12" s="119"/>
      <c r="P12" s="8"/>
      <c r="Q12" s="8"/>
      <c r="R12" s="18"/>
      <c r="S12" s="17"/>
      <c r="T12" s="8"/>
      <c r="U12" s="8"/>
      <c r="V12" s="18"/>
      <c r="W12" s="17"/>
      <c r="X12" s="18"/>
      <c r="Y12" s="17"/>
      <c r="Z12" s="8"/>
      <c r="AA12" s="8"/>
      <c r="AB12" s="18"/>
      <c r="AC12" s="129">
        <f t="shared" si="0"/>
        <v>4</v>
      </c>
      <c r="AD12" s="16" t="str">
        <f t="shared" si="1"/>
        <v>Çok İyi</v>
      </c>
    </row>
    <row r="13" spans="1:30" ht="10.15" customHeight="1" x14ac:dyDescent="0.25">
      <c r="A13" s="34">
        <v>8</v>
      </c>
      <c r="B13" s="13" t="str">
        <f>'Ana Sayfa'!C11</f>
        <v>No_8</v>
      </c>
      <c r="C13" s="140" t="str">
        <f>'Ana Sayfa'!D11</f>
        <v>Öğrenci_8</v>
      </c>
      <c r="D13" s="19">
        <v>4</v>
      </c>
      <c r="E13" s="2"/>
      <c r="F13" s="2"/>
      <c r="G13" s="2"/>
      <c r="H13" s="2"/>
      <c r="I13" s="2"/>
      <c r="J13" s="2"/>
      <c r="K13" s="20"/>
      <c r="L13" s="137"/>
      <c r="M13" s="2"/>
      <c r="N13" s="2"/>
      <c r="O13" s="105"/>
      <c r="P13" s="2"/>
      <c r="Q13" s="2"/>
      <c r="R13" s="20"/>
      <c r="S13" s="19"/>
      <c r="T13" s="2"/>
      <c r="U13" s="2"/>
      <c r="V13" s="20"/>
      <c r="W13" s="19"/>
      <c r="X13" s="20"/>
      <c r="Y13" s="19"/>
      <c r="Z13" s="2"/>
      <c r="AA13" s="2"/>
      <c r="AB13" s="20"/>
      <c r="AC13" s="124">
        <f t="shared" si="0"/>
        <v>4</v>
      </c>
      <c r="AD13" s="15" t="str">
        <f t="shared" si="1"/>
        <v>Çok İyi</v>
      </c>
    </row>
    <row r="14" spans="1:30" ht="10.15" customHeight="1" x14ac:dyDescent="0.25">
      <c r="A14" s="33">
        <v>9</v>
      </c>
      <c r="B14" s="30" t="str">
        <f>'Ana Sayfa'!C12</f>
        <v>No_9</v>
      </c>
      <c r="C14" s="141" t="str">
        <f>'Ana Sayfa'!D12</f>
        <v>Öğrenci_9</v>
      </c>
      <c r="D14" s="17">
        <v>4</v>
      </c>
      <c r="E14" s="8"/>
      <c r="F14" s="8"/>
      <c r="G14" s="8"/>
      <c r="H14" s="8"/>
      <c r="I14" s="8"/>
      <c r="J14" s="8"/>
      <c r="K14" s="18"/>
      <c r="L14" s="138"/>
      <c r="M14" s="4"/>
      <c r="N14" s="4"/>
      <c r="O14" s="119"/>
      <c r="P14" s="8"/>
      <c r="Q14" s="8"/>
      <c r="R14" s="18"/>
      <c r="S14" s="17"/>
      <c r="T14" s="8"/>
      <c r="U14" s="8"/>
      <c r="V14" s="18"/>
      <c r="W14" s="17"/>
      <c r="X14" s="18"/>
      <c r="Y14" s="17"/>
      <c r="Z14" s="8"/>
      <c r="AA14" s="8"/>
      <c r="AB14" s="18"/>
      <c r="AC14" s="129">
        <f t="shared" si="0"/>
        <v>4</v>
      </c>
      <c r="AD14" s="16" t="str">
        <f t="shared" si="1"/>
        <v>Çok İyi</v>
      </c>
    </row>
    <row r="15" spans="1:30" ht="10.15" customHeight="1" x14ac:dyDescent="0.25">
      <c r="A15" s="34">
        <v>10</v>
      </c>
      <c r="B15" s="13" t="str">
        <f>'Ana Sayfa'!C13</f>
        <v>No_10</v>
      </c>
      <c r="C15" s="140" t="str">
        <f>'Ana Sayfa'!D13</f>
        <v>Öğrenci_10</v>
      </c>
      <c r="D15" s="19">
        <v>4</v>
      </c>
      <c r="E15" s="2"/>
      <c r="F15" s="2"/>
      <c r="G15" s="2"/>
      <c r="H15" s="2"/>
      <c r="I15" s="2"/>
      <c r="J15" s="2"/>
      <c r="K15" s="20"/>
      <c r="L15" s="137"/>
      <c r="M15" s="2"/>
      <c r="N15" s="2"/>
      <c r="O15" s="105"/>
      <c r="P15" s="2"/>
      <c r="Q15" s="2"/>
      <c r="R15" s="20"/>
      <c r="S15" s="19"/>
      <c r="T15" s="2"/>
      <c r="U15" s="2"/>
      <c r="V15" s="20"/>
      <c r="W15" s="19"/>
      <c r="X15" s="20"/>
      <c r="Y15" s="19"/>
      <c r="Z15" s="2"/>
      <c r="AA15" s="2"/>
      <c r="AB15" s="20"/>
      <c r="AC15" s="124">
        <f t="shared" si="0"/>
        <v>4</v>
      </c>
      <c r="AD15" s="15" t="str">
        <f t="shared" si="1"/>
        <v>Çok İyi</v>
      </c>
    </row>
    <row r="16" spans="1:30" ht="10.15" customHeight="1" x14ac:dyDescent="0.25">
      <c r="A16" s="93">
        <v>11</v>
      </c>
      <c r="B16" s="30" t="str">
        <f>'Ana Sayfa'!C14</f>
        <v>No_11</v>
      </c>
      <c r="C16" s="141" t="str">
        <f>'Ana Sayfa'!D14</f>
        <v>Öğrenci_11</v>
      </c>
      <c r="D16" s="17">
        <v>4</v>
      </c>
      <c r="E16" s="8"/>
      <c r="F16" s="8"/>
      <c r="G16" s="8"/>
      <c r="H16" s="8"/>
      <c r="I16" s="8"/>
      <c r="J16" s="8"/>
      <c r="K16" s="18"/>
      <c r="L16" s="138"/>
      <c r="M16" s="4"/>
      <c r="N16" s="4"/>
      <c r="O16" s="119"/>
      <c r="P16" s="8"/>
      <c r="Q16" s="8"/>
      <c r="R16" s="18"/>
      <c r="S16" s="17"/>
      <c r="T16" s="8"/>
      <c r="U16" s="8"/>
      <c r="V16" s="18"/>
      <c r="W16" s="17"/>
      <c r="X16" s="18"/>
      <c r="Y16" s="17"/>
      <c r="Z16" s="8"/>
      <c r="AA16" s="8"/>
      <c r="AB16" s="18"/>
      <c r="AC16" s="129">
        <f t="shared" si="0"/>
        <v>4</v>
      </c>
      <c r="AD16" s="16" t="str">
        <f>IF(AC16&gt;=3.5,"Çok İyi",IF(AC16&gt;=2.5,"İyi",IF(AC16&gt;=1.5,"Yeterli",IF(AC16&lt;1.5,"Geliştirilmeli"))))</f>
        <v>Çok İyi</v>
      </c>
    </row>
    <row r="17" spans="1:30" ht="10.15" customHeight="1" x14ac:dyDescent="0.25">
      <c r="A17" s="34">
        <v>12</v>
      </c>
      <c r="B17" s="13" t="str">
        <f>'Ana Sayfa'!C15</f>
        <v>No_12</v>
      </c>
      <c r="C17" s="140" t="str">
        <f>'Ana Sayfa'!D15</f>
        <v>Öğrenci_12</v>
      </c>
      <c r="D17" s="19">
        <v>4</v>
      </c>
      <c r="E17" s="2"/>
      <c r="F17" s="2"/>
      <c r="G17" s="2"/>
      <c r="H17" s="2"/>
      <c r="I17" s="2"/>
      <c r="J17" s="2"/>
      <c r="K17" s="20"/>
      <c r="L17" s="137"/>
      <c r="M17" s="2"/>
      <c r="N17" s="2"/>
      <c r="O17" s="105"/>
      <c r="P17" s="2"/>
      <c r="Q17" s="2"/>
      <c r="R17" s="20"/>
      <c r="S17" s="19"/>
      <c r="T17" s="2"/>
      <c r="U17" s="2"/>
      <c r="V17" s="20"/>
      <c r="W17" s="19"/>
      <c r="X17" s="20"/>
      <c r="Y17" s="19"/>
      <c r="Z17" s="2"/>
      <c r="AA17" s="2"/>
      <c r="AB17" s="20"/>
      <c r="AC17" s="124">
        <f t="shared" si="0"/>
        <v>4</v>
      </c>
      <c r="AD17" s="15" t="str">
        <f t="shared" si="1"/>
        <v>Çok İyi</v>
      </c>
    </row>
    <row r="18" spans="1:30" ht="10.15" customHeight="1" x14ac:dyDescent="0.25">
      <c r="A18" s="33">
        <v>13</v>
      </c>
      <c r="B18" s="30" t="str">
        <f>'Ana Sayfa'!C16</f>
        <v>No_13</v>
      </c>
      <c r="C18" s="141" t="str">
        <f>'Ana Sayfa'!D16</f>
        <v>Öğrenci_13</v>
      </c>
      <c r="D18" s="17">
        <v>4</v>
      </c>
      <c r="E18" s="8"/>
      <c r="F18" s="8"/>
      <c r="G18" s="8"/>
      <c r="H18" s="8"/>
      <c r="I18" s="8"/>
      <c r="J18" s="8"/>
      <c r="K18" s="18"/>
      <c r="L18" s="138"/>
      <c r="M18" s="4"/>
      <c r="N18" s="4"/>
      <c r="O18" s="119"/>
      <c r="P18" s="8"/>
      <c r="Q18" s="8"/>
      <c r="R18" s="18"/>
      <c r="S18" s="17"/>
      <c r="T18" s="8"/>
      <c r="U18" s="8"/>
      <c r="V18" s="18"/>
      <c r="W18" s="17"/>
      <c r="X18" s="18"/>
      <c r="Y18" s="17"/>
      <c r="Z18" s="8"/>
      <c r="AA18" s="8"/>
      <c r="AB18" s="18"/>
      <c r="AC18" s="129">
        <f t="shared" si="0"/>
        <v>4</v>
      </c>
      <c r="AD18" s="16" t="str">
        <f>IF(AC18&gt;=3.5,"Çok İyi",IF(AC18&gt;=2.5,"İyi",IF(AC18&gt;=1.5,"Yeterli",IF(AC18&lt;1.5,"Geliştirilmeli"))))</f>
        <v>Çok İyi</v>
      </c>
    </row>
    <row r="19" spans="1:30" ht="10.15" customHeight="1" x14ac:dyDescent="0.25">
      <c r="A19" s="34">
        <v>14</v>
      </c>
      <c r="B19" s="13" t="str">
        <f>'Ana Sayfa'!C17</f>
        <v>No_14</v>
      </c>
      <c r="C19" s="140" t="str">
        <f>'Ana Sayfa'!D17</f>
        <v>Öğrenci_14</v>
      </c>
      <c r="D19" s="19">
        <v>4</v>
      </c>
      <c r="E19" s="2"/>
      <c r="F19" s="2"/>
      <c r="G19" s="2"/>
      <c r="H19" s="2"/>
      <c r="I19" s="2"/>
      <c r="J19" s="2"/>
      <c r="K19" s="20"/>
      <c r="L19" s="137"/>
      <c r="M19" s="2"/>
      <c r="N19" s="2"/>
      <c r="O19" s="105"/>
      <c r="P19" s="2"/>
      <c r="Q19" s="2"/>
      <c r="R19" s="20"/>
      <c r="S19" s="19"/>
      <c r="T19" s="2"/>
      <c r="U19" s="2"/>
      <c r="V19" s="20"/>
      <c r="W19" s="19"/>
      <c r="X19" s="20"/>
      <c r="Y19" s="19"/>
      <c r="Z19" s="2"/>
      <c r="AA19" s="2"/>
      <c r="AB19" s="20"/>
      <c r="AC19" s="124">
        <f t="shared" si="0"/>
        <v>4</v>
      </c>
      <c r="AD19" s="15" t="str">
        <f t="shared" si="1"/>
        <v>Çok İyi</v>
      </c>
    </row>
    <row r="20" spans="1:30" ht="10.15" customHeight="1" x14ac:dyDescent="0.25">
      <c r="A20" s="93">
        <v>15</v>
      </c>
      <c r="B20" s="30" t="str">
        <f>'Ana Sayfa'!C18</f>
        <v>No_15</v>
      </c>
      <c r="C20" s="141" t="str">
        <f>'Ana Sayfa'!D18</f>
        <v>Öğrenci_15</v>
      </c>
      <c r="D20" s="17">
        <v>4</v>
      </c>
      <c r="E20" s="8"/>
      <c r="F20" s="8"/>
      <c r="G20" s="8"/>
      <c r="H20" s="8"/>
      <c r="I20" s="8"/>
      <c r="J20" s="8"/>
      <c r="K20" s="18"/>
      <c r="L20" s="138"/>
      <c r="M20" s="4"/>
      <c r="N20" s="4"/>
      <c r="O20" s="119"/>
      <c r="P20" s="8"/>
      <c r="Q20" s="8"/>
      <c r="R20" s="18"/>
      <c r="S20" s="17"/>
      <c r="T20" s="8"/>
      <c r="U20" s="8"/>
      <c r="V20" s="18"/>
      <c r="W20" s="17"/>
      <c r="X20" s="18"/>
      <c r="Y20" s="17"/>
      <c r="Z20" s="8"/>
      <c r="AA20" s="8"/>
      <c r="AB20" s="18"/>
      <c r="AC20" s="129">
        <f t="shared" si="0"/>
        <v>4</v>
      </c>
      <c r="AD20" s="16" t="str">
        <f>IF(AC20&gt;=3.5,"Çok İyi",IF(AC20&gt;=2.5,"İyi",IF(AC20&gt;=1.5,"Yeterli",IF(AC20&lt;1.5,"Geliştirilmeli"))))</f>
        <v>Çok İyi</v>
      </c>
    </row>
    <row r="21" spans="1:30" ht="10.15" customHeight="1" x14ac:dyDescent="0.25">
      <c r="A21" s="34">
        <v>16</v>
      </c>
      <c r="B21" s="13" t="str">
        <f>'Ana Sayfa'!C19</f>
        <v>No_16</v>
      </c>
      <c r="C21" s="140" t="str">
        <f>'Ana Sayfa'!D19</f>
        <v>Öğrenci_16</v>
      </c>
      <c r="D21" s="19">
        <v>4</v>
      </c>
      <c r="E21" s="2"/>
      <c r="F21" s="2"/>
      <c r="G21" s="2"/>
      <c r="H21" s="2"/>
      <c r="I21" s="2"/>
      <c r="J21" s="2"/>
      <c r="K21" s="20"/>
      <c r="L21" s="137"/>
      <c r="M21" s="2"/>
      <c r="N21" s="2"/>
      <c r="O21" s="105"/>
      <c r="P21" s="2"/>
      <c r="Q21" s="2"/>
      <c r="R21" s="20"/>
      <c r="S21" s="19"/>
      <c r="T21" s="2"/>
      <c r="U21" s="2"/>
      <c r="V21" s="20"/>
      <c r="W21" s="19"/>
      <c r="X21" s="20"/>
      <c r="Y21" s="19"/>
      <c r="Z21" s="2"/>
      <c r="AA21" s="2"/>
      <c r="AB21" s="20"/>
      <c r="AC21" s="124">
        <f t="shared" si="0"/>
        <v>4</v>
      </c>
      <c r="AD21" s="15" t="str">
        <f t="shared" si="1"/>
        <v>Çok İyi</v>
      </c>
    </row>
    <row r="22" spans="1:30" ht="10.15" customHeight="1" x14ac:dyDescent="0.25">
      <c r="A22" s="33">
        <v>17</v>
      </c>
      <c r="B22" s="30" t="str">
        <f>'Ana Sayfa'!C20</f>
        <v>No_17</v>
      </c>
      <c r="C22" s="141" t="str">
        <f>'Ana Sayfa'!D20</f>
        <v>Öğrenci_17</v>
      </c>
      <c r="D22" s="17">
        <v>4</v>
      </c>
      <c r="E22" s="8"/>
      <c r="F22" s="8"/>
      <c r="G22" s="8"/>
      <c r="H22" s="8"/>
      <c r="I22" s="8"/>
      <c r="J22" s="8"/>
      <c r="K22" s="18"/>
      <c r="L22" s="138"/>
      <c r="M22" s="4"/>
      <c r="N22" s="4"/>
      <c r="O22" s="119"/>
      <c r="P22" s="8"/>
      <c r="Q22" s="8"/>
      <c r="R22" s="18"/>
      <c r="S22" s="17"/>
      <c r="T22" s="8"/>
      <c r="U22" s="8"/>
      <c r="V22" s="18"/>
      <c r="W22" s="17"/>
      <c r="X22" s="18"/>
      <c r="Y22" s="17"/>
      <c r="Z22" s="8"/>
      <c r="AA22" s="8"/>
      <c r="AB22" s="18"/>
      <c r="AC22" s="129">
        <f t="shared" si="0"/>
        <v>4</v>
      </c>
      <c r="AD22" s="16" t="str">
        <f>IF(AC22&gt;=3.5,"Çok İyi",IF(AC22&gt;=2.5,"İyi",IF(AC22&gt;=1.5,"Yeterli",IF(AC22&lt;1.5,"Geliştirilmeli"))))</f>
        <v>Çok İyi</v>
      </c>
    </row>
    <row r="23" spans="1:30" ht="10.15" customHeight="1" x14ac:dyDescent="0.25">
      <c r="A23" s="34">
        <v>18</v>
      </c>
      <c r="B23" s="13" t="str">
        <f>'Ana Sayfa'!C21</f>
        <v>No_18</v>
      </c>
      <c r="C23" s="140" t="str">
        <f>'Ana Sayfa'!D21</f>
        <v>Öğrenci_18</v>
      </c>
      <c r="D23" s="19">
        <v>4</v>
      </c>
      <c r="E23" s="2"/>
      <c r="F23" s="2"/>
      <c r="G23" s="2"/>
      <c r="H23" s="2"/>
      <c r="I23" s="2"/>
      <c r="J23" s="2"/>
      <c r="K23" s="20"/>
      <c r="L23" s="137"/>
      <c r="M23" s="2"/>
      <c r="N23" s="2"/>
      <c r="O23" s="105"/>
      <c r="P23" s="2"/>
      <c r="Q23" s="2"/>
      <c r="R23" s="20"/>
      <c r="S23" s="19"/>
      <c r="T23" s="2"/>
      <c r="U23" s="2"/>
      <c r="V23" s="20"/>
      <c r="W23" s="19"/>
      <c r="X23" s="20"/>
      <c r="Y23" s="19"/>
      <c r="Z23" s="2"/>
      <c r="AA23" s="2"/>
      <c r="AB23" s="20"/>
      <c r="AC23" s="124">
        <f t="shared" si="0"/>
        <v>4</v>
      </c>
      <c r="AD23" s="15" t="str">
        <f t="shared" si="1"/>
        <v>Çok İyi</v>
      </c>
    </row>
    <row r="24" spans="1:30" ht="10.15" customHeight="1" x14ac:dyDescent="0.25">
      <c r="A24" s="93">
        <v>19</v>
      </c>
      <c r="B24" s="30" t="str">
        <f>'Ana Sayfa'!C22</f>
        <v>No_19</v>
      </c>
      <c r="C24" s="141" t="str">
        <f>'Ana Sayfa'!D22</f>
        <v>Öğrenci_19</v>
      </c>
      <c r="D24" s="17">
        <v>4</v>
      </c>
      <c r="E24" s="8"/>
      <c r="F24" s="8"/>
      <c r="G24" s="8"/>
      <c r="H24" s="8"/>
      <c r="I24" s="8"/>
      <c r="J24" s="8"/>
      <c r="K24" s="18"/>
      <c r="L24" s="138"/>
      <c r="M24" s="4"/>
      <c r="N24" s="4"/>
      <c r="O24" s="119"/>
      <c r="P24" s="8"/>
      <c r="Q24" s="8"/>
      <c r="R24" s="18"/>
      <c r="S24" s="17"/>
      <c r="T24" s="8"/>
      <c r="U24" s="8"/>
      <c r="V24" s="18"/>
      <c r="W24" s="17"/>
      <c r="X24" s="18"/>
      <c r="Y24" s="17"/>
      <c r="Z24" s="8"/>
      <c r="AA24" s="8"/>
      <c r="AB24" s="18"/>
      <c r="AC24" s="129">
        <f t="shared" si="0"/>
        <v>4</v>
      </c>
      <c r="AD24" s="16" t="str">
        <f>IF(AC24&gt;=3.5,"Çok İyi",IF(AC24&gt;=2.5,"İyi",IF(AC24&gt;=1.5,"Yeterli",IF(AC24&lt;1.5,"Geliştirilmeli"))))</f>
        <v>Çok İyi</v>
      </c>
    </row>
    <row r="25" spans="1:30" ht="10.15" customHeight="1" x14ac:dyDescent="0.25">
      <c r="A25" s="34">
        <v>20</v>
      </c>
      <c r="B25" s="13" t="str">
        <f>'Ana Sayfa'!C23</f>
        <v>No_20</v>
      </c>
      <c r="C25" s="140" t="str">
        <f>'Ana Sayfa'!D23</f>
        <v>Öğrenci_20</v>
      </c>
      <c r="D25" s="19">
        <v>4</v>
      </c>
      <c r="E25" s="2"/>
      <c r="F25" s="2"/>
      <c r="G25" s="2"/>
      <c r="H25" s="2"/>
      <c r="I25" s="2"/>
      <c r="J25" s="2"/>
      <c r="K25" s="20"/>
      <c r="L25" s="137"/>
      <c r="M25" s="2"/>
      <c r="N25" s="2"/>
      <c r="O25" s="105"/>
      <c r="P25" s="2"/>
      <c r="Q25" s="2"/>
      <c r="R25" s="20"/>
      <c r="S25" s="19"/>
      <c r="T25" s="2"/>
      <c r="U25" s="2"/>
      <c r="V25" s="20"/>
      <c r="W25" s="19"/>
      <c r="X25" s="20"/>
      <c r="Y25" s="19"/>
      <c r="Z25" s="2"/>
      <c r="AA25" s="2"/>
      <c r="AB25" s="20"/>
      <c r="AC25" s="124">
        <f t="shared" si="0"/>
        <v>4</v>
      </c>
      <c r="AD25" s="15" t="str">
        <f t="shared" si="1"/>
        <v>Çok İyi</v>
      </c>
    </row>
    <row r="26" spans="1:30" ht="10.15" customHeight="1" x14ac:dyDescent="0.25">
      <c r="A26" s="33">
        <v>21</v>
      </c>
      <c r="B26" s="30" t="str">
        <f>'Ana Sayfa'!C24</f>
        <v>No_21</v>
      </c>
      <c r="C26" s="141" t="str">
        <f>'Ana Sayfa'!D24</f>
        <v>Öğrenci_21</v>
      </c>
      <c r="D26" s="17">
        <v>4</v>
      </c>
      <c r="E26" s="8"/>
      <c r="F26" s="8"/>
      <c r="G26" s="8"/>
      <c r="H26" s="8"/>
      <c r="I26" s="8"/>
      <c r="J26" s="8"/>
      <c r="K26" s="18"/>
      <c r="L26" s="138"/>
      <c r="M26" s="4"/>
      <c r="N26" s="4"/>
      <c r="O26" s="119"/>
      <c r="P26" s="8"/>
      <c r="Q26" s="8"/>
      <c r="R26" s="18"/>
      <c r="S26" s="17"/>
      <c r="T26" s="8"/>
      <c r="U26" s="8"/>
      <c r="V26" s="18"/>
      <c r="W26" s="17"/>
      <c r="X26" s="18"/>
      <c r="Y26" s="17"/>
      <c r="Z26" s="8"/>
      <c r="AA26" s="8"/>
      <c r="AB26" s="18"/>
      <c r="AC26" s="129">
        <f t="shared" si="0"/>
        <v>4</v>
      </c>
      <c r="AD26" s="16" t="str">
        <f t="shared" si="1"/>
        <v>Çok İyi</v>
      </c>
    </row>
    <row r="27" spans="1:30" ht="10.15" customHeight="1" x14ac:dyDescent="0.25">
      <c r="A27" s="34">
        <v>22</v>
      </c>
      <c r="B27" s="13" t="str">
        <f>'Ana Sayfa'!C25</f>
        <v>No_22</v>
      </c>
      <c r="C27" s="140" t="str">
        <f>'Ana Sayfa'!D25</f>
        <v>Öğrenci_22</v>
      </c>
      <c r="D27" s="19">
        <v>4</v>
      </c>
      <c r="E27" s="2"/>
      <c r="F27" s="2"/>
      <c r="G27" s="2"/>
      <c r="H27" s="2"/>
      <c r="I27" s="2"/>
      <c r="J27" s="2"/>
      <c r="K27" s="20"/>
      <c r="L27" s="137"/>
      <c r="M27" s="2"/>
      <c r="N27" s="2"/>
      <c r="O27" s="105"/>
      <c r="P27" s="2"/>
      <c r="Q27" s="2"/>
      <c r="R27" s="20"/>
      <c r="S27" s="19"/>
      <c r="T27" s="2"/>
      <c r="U27" s="2"/>
      <c r="V27" s="20"/>
      <c r="W27" s="19"/>
      <c r="X27" s="20"/>
      <c r="Y27" s="19"/>
      <c r="Z27" s="2"/>
      <c r="AA27" s="2"/>
      <c r="AB27" s="20"/>
      <c r="AC27" s="124">
        <f t="shared" si="0"/>
        <v>4</v>
      </c>
      <c r="AD27" s="15" t="str">
        <f t="shared" si="1"/>
        <v>Çok İyi</v>
      </c>
    </row>
    <row r="28" spans="1:30" ht="10.15" customHeight="1" x14ac:dyDescent="0.25">
      <c r="A28" s="93">
        <v>23</v>
      </c>
      <c r="B28" s="30" t="str">
        <f>'Ana Sayfa'!C26</f>
        <v>No_23</v>
      </c>
      <c r="C28" s="141" t="str">
        <f>'Ana Sayfa'!D26</f>
        <v>Öğrenci_23</v>
      </c>
      <c r="D28" s="17">
        <v>4</v>
      </c>
      <c r="E28" s="8"/>
      <c r="F28" s="8"/>
      <c r="G28" s="8"/>
      <c r="H28" s="8"/>
      <c r="I28" s="8"/>
      <c r="J28" s="8"/>
      <c r="K28" s="18"/>
      <c r="L28" s="138"/>
      <c r="M28" s="4"/>
      <c r="N28" s="4"/>
      <c r="O28" s="119"/>
      <c r="P28" s="8"/>
      <c r="Q28" s="8"/>
      <c r="R28" s="18"/>
      <c r="S28" s="17"/>
      <c r="T28" s="8"/>
      <c r="U28" s="8"/>
      <c r="V28" s="18"/>
      <c r="W28" s="17"/>
      <c r="X28" s="18"/>
      <c r="Y28" s="17"/>
      <c r="Z28" s="8"/>
      <c r="AA28" s="8"/>
      <c r="AB28" s="18"/>
      <c r="AC28" s="129">
        <f t="shared" si="0"/>
        <v>4</v>
      </c>
      <c r="AD28" s="16" t="str">
        <f t="shared" si="1"/>
        <v>Çok İyi</v>
      </c>
    </row>
    <row r="29" spans="1:30" ht="10.15" customHeight="1" x14ac:dyDescent="0.25">
      <c r="A29" s="34">
        <v>24</v>
      </c>
      <c r="B29" s="13" t="str">
        <f>'Ana Sayfa'!C27</f>
        <v>No_24</v>
      </c>
      <c r="C29" s="140" t="str">
        <f>'Ana Sayfa'!D27</f>
        <v>Öğrenci_24</v>
      </c>
      <c r="D29" s="19">
        <v>4</v>
      </c>
      <c r="E29" s="2"/>
      <c r="F29" s="2"/>
      <c r="G29" s="2"/>
      <c r="H29" s="2"/>
      <c r="I29" s="2"/>
      <c r="J29" s="2"/>
      <c r="K29" s="20"/>
      <c r="L29" s="137"/>
      <c r="M29" s="2"/>
      <c r="N29" s="2"/>
      <c r="O29" s="105"/>
      <c r="P29" s="2"/>
      <c r="Q29" s="2"/>
      <c r="R29" s="20"/>
      <c r="S29" s="19"/>
      <c r="T29" s="2"/>
      <c r="U29" s="2"/>
      <c r="V29" s="20"/>
      <c r="W29" s="19"/>
      <c r="X29" s="20"/>
      <c r="Y29" s="19"/>
      <c r="Z29" s="2"/>
      <c r="AA29" s="2"/>
      <c r="AB29" s="20"/>
      <c r="AC29" s="124">
        <f t="shared" si="0"/>
        <v>4</v>
      </c>
      <c r="AD29" s="15" t="str">
        <f t="shared" si="1"/>
        <v>Çok İyi</v>
      </c>
    </row>
    <row r="30" spans="1:30" ht="10.15" customHeight="1" x14ac:dyDescent="0.25">
      <c r="A30" s="33">
        <v>25</v>
      </c>
      <c r="B30" s="30" t="str">
        <f>'Ana Sayfa'!C28</f>
        <v>No_25</v>
      </c>
      <c r="C30" s="141" t="str">
        <f>'Ana Sayfa'!D28</f>
        <v>Öğrenci_25</v>
      </c>
      <c r="D30" s="17">
        <v>4</v>
      </c>
      <c r="E30" s="8"/>
      <c r="F30" s="8"/>
      <c r="G30" s="8"/>
      <c r="H30" s="8"/>
      <c r="I30" s="8"/>
      <c r="J30" s="8"/>
      <c r="K30" s="18"/>
      <c r="L30" s="138"/>
      <c r="M30" s="4"/>
      <c r="N30" s="4"/>
      <c r="O30" s="119"/>
      <c r="P30" s="8"/>
      <c r="Q30" s="8"/>
      <c r="R30" s="18"/>
      <c r="S30" s="17"/>
      <c r="T30" s="8"/>
      <c r="U30" s="8"/>
      <c r="V30" s="18"/>
      <c r="W30" s="17"/>
      <c r="X30" s="18"/>
      <c r="Y30" s="17"/>
      <c r="Z30" s="8"/>
      <c r="AA30" s="8"/>
      <c r="AB30" s="18"/>
      <c r="AC30" s="129">
        <f t="shared" si="0"/>
        <v>4</v>
      </c>
      <c r="AD30" s="16" t="str">
        <f t="shared" si="1"/>
        <v>Çok İyi</v>
      </c>
    </row>
    <row r="31" spans="1:30" ht="10.15" customHeight="1" x14ac:dyDescent="0.25">
      <c r="A31" s="34">
        <v>26</v>
      </c>
      <c r="B31" s="13" t="str">
        <f>'Ana Sayfa'!C29</f>
        <v>No_26</v>
      </c>
      <c r="C31" s="140" t="str">
        <f>'Ana Sayfa'!D29</f>
        <v>Öğrenci_26</v>
      </c>
      <c r="D31" s="19">
        <v>4</v>
      </c>
      <c r="E31" s="2"/>
      <c r="F31" s="2"/>
      <c r="G31" s="2"/>
      <c r="H31" s="2"/>
      <c r="I31" s="2"/>
      <c r="J31" s="2"/>
      <c r="K31" s="20"/>
      <c r="L31" s="137"/>
      <c r="M31" s="2"/>
      <c r="N31" s="2"/>
      <c r="O31" s="105"/>
      <c r="P31" s="2"/>
      <c r="Q31" s="2"/>
      <c r="R31" s="20"/>
      <c r="S31" s="19"/>
      <c r="T31" s="2"/>
      <c r="U31" s="2"/>
      <c r="V31" s="20"/>
      <c r="W31" s="19"/>
      <c r="X31" s="20"/>
      <c r="Y31" s="19"/>
      <c r="Z31" s="2"/>
      <c r="AA31" s="2"/>
      <c r="AB31" s="20"/>
      <c r="AC31" s="124">
        <f t="shared" si="0"/>
        <v>4</v>
      </c>
      <c r="AD31" s="15" t="str">
        <f t="shared" si="1"/>
        <v>Çok İyi</v>
      </c>
    </row>
    <row r="32" spans="1:30" ht="10.15" customHeight="1" x14ac:dyDescent="0.25">
      <c r="A32" s="93">
        <v>27</v>
      </c>
      <c r="B32" s="30" t="str">
        <f>'Ana Sayfa'!C30</f>
        <v>No_27</v>
      </c>
      <c r="C32" s="141" t="str">
        <f>'Ana Sayfa'!D30</f>
        <v>Öğrenci_27</v>
      </c>
      <c r="D32" s="17">
        <v>4</v>
      </c>
      <c r="E32" s="8"/>
      <c r="F32" s="8"/>
      <c r="G32" s="8"/>
      <c r="H32" s="8"/>
      <c r="I32" s="8"/>
      <c r="J32" s="8"/>
      <c r="K32" s="18"/>
      <c r="L32" s="138"/>
      <c r="M32" s="4"/>
      <c r="N32" s="4"/>
      <c r="O32" s="119"/>
      <c r="P32" s="8"/>
      <c r="Q32" s="8"/>
      <c r="R32" s="18"/>
      <c r="S32" s="17"/>
      <c r="T32" s="8"/>
      <c r="U32" s="8"/>
      <c r="V32" s="18"/>
      <c r="W32" s="17"/>
      <c r="X32" s="18"/>
      <c r="Y32" s="17"/>
      <c r="Z32" s="8"/>
      <c r="AA32" s="8"/>
      <c r="AB32" s="18"/>
      <c r="AC32" s="129">
        <f t="shared" si="0"/>
        <v>4</v>
      </c>
      <c r="AD32" s="16" t="str">
        <f t="shared" si="1"/>
        <v>Çok İyi</v>
      </c>
    </row>
    <row r="33" spans="1:30" ht="10.15" customHeight="1" x14ac:dyDescent="0.25">
      <c r="A33" s="34">
        <v>28</v>
      </c>
      <c r="B33" s="13" t="str">
        <f>'Ana Sayfa'!C31</f>
        <v>No_28</v>
      </c>
      <c r="C33" s="140" t="str">
        <f>'Ana Sayfa'!D31</f>
        <v>Öğrenci_28</v>
      </c>
      <c r="D33" s="19">
        <v>4</v>
      </c>
      <c r="E33" s="2"/>
      <c r="F33" s="2"/>
      <c r="G33" s="2"/>
      <c r="H33" s="2"/>
      <c r="I33" s="2"/>
      <c r="J33" s="2"/>
      <c r="K33" s="20"/>
      <c r="L33" s="137"/>
      <c r="M33" s="2"/>
      <c r="N33" s="2"/>
      <c r="O33" s="105"/>
      <c r="P33" s="2"/>
      <c r="Q33" s="2"/>
      <c r="R33" s="20"/>
      <c r="S33" s="19"/>
      <c r="T33" s="2"/>
      <c r="U33" s="2"/>
      <c r="V33" s="20"/>
      <c r="W33" s="19"/>
      <c r="X33" s="20"/>
      <c r="Y33" s="19"/>
      <c r="Z33" s="2"/>
      <c r="AA33" s="2"/>
      <c r="AB33" s="20"/>
      <c r="AC33" s="124">
        <f t="shared" si="0"/>
        <v>4</v>
      </c>
      <c r="AD33" s="15" t="str">
        <f t="shared" si="1"/>
        <v>Çok İyi</v>
      </c>
    </row>
    <row r="34" spans="1:30" ht="10.15" customHeight="1" x14ac:dyDescent="0.25">
      <c r="A34" s="33">
        <v>29</v>
      </c>
      <c r="B34" s="30" t="str">
        <f>'Ana Sayfa'!C32</f>
        <v>No_29</v>
      </c>
      <c r="C34" s="141" t="str">
        <f>'Ana Sayfa'!D32</f>
        <v>Öğrenci_29</v>
      </c>
      <c r="D34" s="17">
        <v>4</v>
      </c>
      <c r="E34" s="8"/>
      <c r="F34" s="8"/>
      <c r="G34" s="8"/>
      <c r="H34" s="8"/>
      <c r="I34" s="8"/>
      <c r="J34" s="8"/>
      <c r="K34" s="18"/>
      <c r="L34" s="138"/>
      <c r="M34" s="4"/>
      <c r="N34" s="4"/>
      <c r="O34" s="119"/>
      <c r="P34" s="8"/>
      <c r="Q34" s="8"/>
      <c r="R34" s="18"/>
      <c r="S34" s="17"/>
      <c r="T34" s="8"/>
      <c r="U34" s="8"/>
      <c r="V34" s="18"/>
      <c r="W34" s="17"/>
      <c r="X34" s="18"/>
      <c r="Y34" s="17"/>
      <c r="Z34" s="8"/>
      <c r="AA34" s="8"/>
      <c r="AB34" s="18"/>
      <c r="AC34" s="129">
        <f t="shared" si="0"/>
        <v>4</v>
      </c>
      <c r="AD34" s="16" t="str">
        <f t="shared" si="1"/>
        <v>Çok İyi</v>
      </c>
    </row>
    <row r="35" spans="1:30" ht="10.15" customHeight="1" x14ac:dyDescent="0.25">
      <c r="A35" s="34">
        <v>30</v>
      </c>
      <c r="B35" s="13" t="str">
        <f>'Ana Sayfa'!C33</f>
        <v>No_30</v>
      </c>
      <c r="C35" s="140" t="str">
        <f>'Ana Sayfa'!D33</f>
        <v>Öğrenci_30</v>
      </c>
      <c r="D35" s="19">
        <v>4</v>
      </c>
      <c r="E35" s="2"/>
      <c r="F35" s="2"/>
      <c r="G35" s="2"/>
      <c r="H35" s="2"/>
      <c r="I35" s="2"/>
      <c r="J35" s="2"/>
      <c r="K35" s="20"/>
      <c r="L35" s="137"/>
      <c r="M35" s="2"/>
      <c r="N35" s="2"/>
      <c r="O35" s="105"/>
      <c r="P35" s="2"/>
      <c r="Q35" s="2"/>
      <c r="R35" s="20"/>
      <c r="S35" s="19"/>
      <c r="T35" s="2"/>
      <c r="U35" s="2"/>
      <c r="V35" s="20"/>
      <c r="W35" s="19"/>
      <c r="X35" s="20"/>
      <c r="Y35" s="19"/>
      <c r="Z35" s="2"/>
      <c r="AA35" s="2"/>
      <c r="AB35" s="20"/>
      <c r="AC35" s="124">
        <f t="shared" si="0"/>
        <v>4</v>
      </c>
      <c r="AD35" s="15" t="str">
        <f t="shared" si="1"/>
        <v>Çok İyi</v>
      </c>
    </row>
    <row r="36" spans="1:30" ht="20.45" customHeight="1" x14ac:dyDescent="0.25"/>
    <row r="37" spans="1:30" ht="16.149999999999999" customHeight="1" x14ac:dyDescent="0.3">
      <c r="G37" s="156"/>
      <c r="AA37" s="1" t="str">
        <f>'Ana Sayfa'!H4</f>
        <v>MEHMET BEKLER</v>
      </c>
    </row>
    <row r="38" spans="1:30" ht="13.9" customHeight="1" x14ac:dyDescent="0.25">
      <c r="AA38" s="1" t="str">
        <f>'Ana Sayfa'!H5</f>
        <v>2/A Sınıf Öğretmeni</v>
      </c>
    </row>
    <row r="39" spans="1:30" ht="20.45" customHeight="1" x14ac:dyDescent="0.25"/>
    <row r="40" spans="1:30" ht="20.45" customHeight="1" x14ac:dyDescent="0.25"/>
    <row r="41" spans="1:30" ht="20.45" customHeight="1" x14ac:dyDescent="0.25"/>
    <row r="42" spans="1:30" ht="20.45" customHeight="1" x14ac:dyDescent="0.25"/>
    <row r="43" spans="1:30" ht="20.45" customHeight="1" x14ac:dyDescent="0.25"/>
    <row r="44" spans="1:30" ht="20.45" customHeight="1" x14ac:dyDescent="0.25"/>
    <row r="45" spans="1:30" ht="20.45" customHeight="1" x14ac:dyDescent="0.25"/>
    <row r="46" spans="1:30" ht="20.45" customHeight="1" x14ac:dyDescent="0.25"/>
    <row r="47" spans="1:30" ht="20.45" customHeight="1" x14ac:dyDescent="0.25"/>
    <row r="48" spans="1:30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0.45" customHeight="1" x14ac:dyDescent="0.25"/>
    <row r="53" ht="20.4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0.45" customHeight="1" x14ac:dyDescent="0.25"/>
    <row r="59" ht="20.45" customHeight="1" x14ac:dyDescent="0.25"/>
    <row r="60" ht="20.45" customHeight="1" x14ac:dyDescent="0.25"/>
    <row r="61" ht="20.45" customHeight="1" x14ac:dyDescent="0.25"/>
    <row r="62" ht="20.45" customHeight="1" x14ac:dyDescent="0.25"/>
    <row r="63" ht="20.45" customHeight="1" x14ac:dyDescent="0.25"/>
    <row r="64" ht="20.45" customHeight="1" x14ac:dyDescent="0.25"/>
    <row r="65" ht="20.45" customHeight="1" x14ac:dyDescent="0.25"/>
    <row r="66" ht="20.45" customHeight="1" x14ac:dyDescent="0.25"/>
    <row r="67" ht="20.45" customHeight="1" x14ac:dyDescent="0.25"/>
    <row r="68" ht="20.45" customHeight="1" x14ac:dyDescent="0.25"/>
    <row r="69" ht="20.45" customHeight="1" x14ac:dyDescent="0.25"/>
    <row r="70" ht="20.45" customHeight="1" x14ac:dyDescent="0.25"/>
    <row r="71" ht="20.45" customHeight="1" x14ac:dyDescent="0.25"/>
    <row r="72" ht="20.45" customHeight="1" x14ac:dyDescent="0.25"/>
    <row r="73" ht="20.45" customHeight="1" x14ac:dyDescent="0.25"/>
    <row r="74" ht="20.45" customHeight="1" x14ac:dyDescent="0.25"/>
    <row r="75" ht="20.45" customHeight="1" x14ac:dyDescent="0.25"/>
    <row r="76" ht="20.45" customHeight="1" x14ac:dyDescent="0.25"/>
    <row r="77" ht="20.45" customHeight="1" x14ac:dyDescent="0.25"/>
    <row r="78" ht="20.45" customHeight="1" x14ac:dyDescent="0.25"/>
    <row r="79" ht="20.45" customHeight="1" x14ac:dyDescent="0.25"/>
    <row r="80" ht="20.45" customHeight="1" x14ac:dyDescent="0.25"/>
    <row r="81" ht="20.45" customHeight="1" x14ac:dyDescent="0.25"/>
    <row r="82" ht="20.45" customHeight="1" x14ac:dyDescent="0.25"/>
    <row r="83" ht="20.45" customHeight="1" x14ac:dyDescent="0.25"/>
    <row r="84" ht="20.45" customHeight="1" x14ac:dyDescent="0.25"/>
    <row r="85" ht="20.45" customHeight="1" x14ac:dyDescent="0.25"/>
    <row r="86" ht="20.45" customHeight="1" x14ac:dyDescent="0.25"/>
    <row r="87" ht="20.45" customHeight="1" x14ac:dyDescent="0.25"/>
    <row r="88" ht="20.45" customHeight="1" x14ac:dyDescent="0.25"/>
    <row r="89" ht="20.45" customHeight="1" x14ac:dyDescent="0.25"/>
    <row r="90" ht="20.45" customHeight="1" x14ac:dyDescent="0.25"/>
    <row r="91" ht="20.45" customHeight="1" x14ac:dyDescent="0.25"/>
    <row r="92" ht="20.45" customHeight="1" x14ac:dyDescent="0.25"/>
    <row r="93" ht="20.45" customHeight="1" x14ac:dyDescent="0.25"/>
    <row r="94" ht="20.45" customHeight="1" x14ac:dyDescent="0.25"/>
    <row r="95" ht="20.45" customHeight="1" x14ac:dyDescent="0.25"/>
    <row r="96" ht="20.45" customHeight="1" x14ac:dyDescent="0.25"/>
    <row r="97" ht="20.45" customHeight="1" x14ac:dyDescent="0.25"/>
    <row r="98" ht="20.45" customHeight="1" x14ac:dyDescent="0.25"/>
    <row r="99" ht="20.45" customHeight="1" x14ac:dyDescent="0.25"/>
    <row r="100" ht="20.45" customHeight="1" x14ac:dyDescent="0.25"/>
    <row r="101" ht="20.45" customHeight="1" x14ac:dyDescent="0.25"/>
    <row r="102" ht="20.45" customHeight="1" x14ac:dyDescent="0.25"/>
    <row r="103" ht="20.45" customHeight="1" x14ac:dyDescent="0.25"/>
    <row r="104" ht="20.45" customHeight="1" x14ac:dyDescent="0.25"/>
    <row r="105" ht="20.45" customHeight="1" x14ac:dyDescent="0.25"/>
    <row r="106" ht="20.45" customHeight="1" x14ac:dyDescent="0.25"/>
    <row r="107" ht="20.45" customHeight="1" x14ac:dyDescent="0.25"/>
    <row r="108" ht="20.45" customHeight="1" x14ac:dyDescent="0.25"/>
    <row r="109" ht="20.45" customHeight="1" x14ac:dyDescent="0.25"/>
    <row r="110" ht="20.45" customHeight="1" x14ac:dyDescent="0.25"/>
    <row r="111" ht="20.45" customHeight="1" x14ac:dyDescent="0.25"/>
    <row r="112" ht="20.45" customHeight="1" x14ac:dyDescent="0.25"/>
    <row r="113" ht="20.45" customHeight="1" x14ac:dyDescent="0.25"/>
    <row r="114" ht="20.45" customHeight="1" x14ac:dyDescent="0.25"/>
    <row r="115" ht="20.45" customHeight="1" x14ac:dyDescent="0.25"/>
    <row r="116" ht="20.45" customHeight="1" x14ac:dyDescent="0.25"/>
    <row r="117" ht="20.45" customHeight="1" x14ac:dyDescent="0.25"/>
    <row r="118" ht="20.45" customHeight="1" x14ac:dyDescent="0.25"/>
    <row r="119" ht="20.45" customHeight="1" x14ac:dyDescent="0.25"/>
    <row r="120" ht="20.45" customHeight="1" x14ac:dyDescent="0.25"/>
    <row r="121" ht="20.45" customHeight="1" x14ac:dyDescent="0.25"/>
    <row r="122" ht="20.45" customHeight="1" x14ac:dyDescent="0.25"/>
    <row r="123" ht="20.45" customHeight="1" x14ac:dyDescent="0.25"/>
    <row r="124" ht="20.45" customHeight="1" x14ac:dyDescent="0.25"/>
    <row r="125" ht="20.45" customHeight="1" x14ac:dyDescent="0.25"/>
    <row r="126" ht="20.45" customHeight="1" x14ac:dyDescent="0.25"/>
    <row r="127" ht="20.45" customHeight="1" x14ac:dyDescent="0.25"/>
    <row r="128" ht="20.45" customHeight="1" x14ac:dyDescent="0.25"/>
    <row r="129" ht="20.45" customHeight="1" x14ac:dyDescent="0.25"/>
    <row r="130" ht="20.45" customHeight="1" x14ac:dyDescent="0.25"/>
    <row r="131" ht="20.45" customHeight="1" x14ac:dyDescent="0.25"/>
    <row r="132" ht="20.45" customHeight="1" x14ac:dyDescent="0.25"/>
    <row r="133" ht="20.45" customHeight="1" x14ac:dyDescent="0.25"/>
    <row r="134" ht="20.45" customHeight="1" x14ac:dyDescent="0.25"/>
    <row r="135" ht="20.45" customHeight="1" x14ac:dyDescent="0.25"/>
    <row r="136" ht="20.45" customHeight="1" x14ac:dyDescent="0.25"/>
    <row r="137" ht="20.45" customHeight="1" x14ac:dyDescent="0.25"/>
    <row r="138" ht="20.45" customHeight="1" x14ac:dyDescent="0.25"/>
    <row r="139" ht="20.45" customHeight="1" x14ac:dyDescent="0.25"/>
    <row r="140" ht="20.45" customHeight="1" x14ac:dyDescent="0.25"/>
    <row r="141" ht="20.45" customHeight="1" x14ac:dyDescent="0.25"/>
    <row r="142" ht="20.45" customHeight="1" x14ac:dyDescent="0.25"/>
    <row r="143" ht="20.45" customHeight="1" x14ac:dyDescent="0.25"/>
    <row r="144" ht="20.45" customHeight="1" x14ac:dyDescent="0.25"/>
    <row r="145" ht="20.45" customHeight="1" x14ac:dyDescent="0.25"/>
    <row r="146" ht="20.45" customHeight="1" x14ac:dyDescent="0.25"/>
    <row r="147" ht="20.45" customHeight="1" x14ac:dyDescent="0.25"/>
    <row r="148" ht="20.45" customHeight="1" x14ac:dyDescent="0.25"/>
    <row r="149" ht="20.45" customHeight="1" x14ac:dyDescent="0.25"/>
    <row r="150" ht="20.45" customHeight="1" x14ac:dyDescent="0.25"/>
    <row r="151" ht="20.45" customHeight="1" x14ac:dyDescent="0.25"/>
    <row r="152" ht="20.45" customHeight="1" x14ac:dyDescent="0.25"/>
    <row r="153" ht="20.45" customHeight="1" x14ac:dyDescent="0.25"/>
    <row r="154" ht="20.45" customHeight="1" x14ac:dyDescent="0.25"/>
    <row r="155" ht="20.45" customHeight="1" x14ac:dyDescent="0.25"/>
    <row r="156" ht="20.45" customHeight="1" x14ac:dyDescent="0.25"/>
    <row r="157" ht="20.45" customHeight="1" x14ac:dyDescent="0.25"/>
    <row r="158" ht="20.45" customHeight="1" x14ac:dyDescent="0.25"/>
    <row r="159" ht="20.45" customHeight="1" x14ac:dyDescent="0.25"/>
    <row r="160" ht="20.45" customHeight="1" x14ac:dyDescent="0.25"/>
    <row r="161" ht="20.45" customHeight="1" x14ac:dyDescent="0.25"/>
    <row r="162" ht="20.45" customHeight="1" x14ac:dyDescent="0.25"/>
    <row r="163" ht="20.45" customHeight="1" x14ac:dyDescent="0.25"/>
    <row r="164" ht="20.45" customHeight="1" x14ac:dyDescent="0.25"/>
    <row r="165" ht="20.45" customHeight="1" x14ac:dyDescent="0.25"/>
    <row r="166" ht="20.45" customHeight="1" x14ac:dyDescent="0.25"/>
    <row r="167" ht="20.45" customHeight="1" x14ac:dyDescent="0.25"/>
    <row r="168" ht="20.45" customHeight="1" x14ac:dyDescent="0.25"/>
    <row r="169" ht="20.45" customHeight="1" x14ac:dyDescent="0.25"/>
    <row r="170" ht="20.45" customHeight="1" x14ac:dyDescent="0.25"/>
    <row r="171" ht="20.45" customHeight="1" x14ac:dyDescent="0.25"/>
    <row r="172" ht="20.45" customHeight="1" x14ac:dyDescent="0.25"/>
    <row r="173" ht="20.45" customHeight="1" x14ac:dyDescent="0.25"/>
    <row r="174" ht="20.45" customHeight="1" x14ac:dyDescent="0.25"/>
    <row r="175" ht="20.45" customHeight="1" x14ac:dyDescent="0.25"/>
    <row r="176" ht="20.45" customHeight="1" x14ac:dyDescent="0.25"/>
    <row r="177" ht="20.45" customHeight="1" x14ac:dyDescent="0.25"/>
    <row r="178" ht="20.45" customHeight="1" x14ac:dyDescent="0.25"/>
    <row r="179" ht="20.45" customHeight="1" x14ac:dyDescent="0.25"/>
    <row r="180" ht="20.45" customHeight="1" x14ac:dyDescent="0.25"/>
    <row r="181" ht="20.45" customHeight="1" x14ac:dyDescent="0.25"/>
    <row r="182" ht="20.45" customHeight="1" x14ac:dyDescent="0.25"/>
    <row r="183" ht="20.45" customHeight="1" x14ac:dyDescent="0.25"/>
    <row r="184" ht="20.45" customHeight="1" x14ac:dyDescent="0.25"/>
    <row r="185" ht="20.45" customHeight="1" x14ac:dyDescent="0.25"/>
    <row r="186" ht="20.45" customHeight="1" x14ac:dyDescent="0.25"/>
    <row r="187" ht="20.45" customHeight="1" x14ac:dyDescent="0.25"/>
    <row r="188" ht="20.45" customHeight="1" x14ac:dyDescent="0.25"/>
    <row r="189" ht="20.45" customHeight="1" x14ac:dyDescent="0.25"/>
    <row r="190" ht="20.45" customHeight="1" x14ac:dyDescent="0.25"/>
    <row r="191" ht="20.45" customHeight="1" x14ac:dyDescent="0.25"/>
    <row r="192" ht="20.45" customHeight="1" x14ac:dyDescent="0.25"/>
    <row r="193" ht="20.45" customHeight="1" x14ac:dyDescent="0.25"/>
    <row r="194" ht="20.45" customHeight="1" x14ac:dyDescent="0.25"/>
    <row r="195" ht="20.45" customHeight="1" x14ac:dyDescent="0.25"/>
    <row r="196" ht="20.45" customHeight="1" x14ac:dyDescent="0.25"/>
    <row r="197" ht="20.45" customHeight="1" x14ac:dyDescent="0.25"/>
    <row r="198" ht="20.45" customHeight="1" x14ac:dyDescent="0.25"/>
    <row r="199" ht="20.45" customHeight="1" x14ac:dyDescent="0.25"/>
    <row r="200" ht="20.45" customHeight="1" x14ac:dyDescent="0.25"/>
    <row r="201" ht="20.45" customHeight="1" x14ac:dyDescent="0.25"/>
    <row r="202" ht="20.45" customHeight="1" x14ac:dyDescent="0.25"/>
    <row r="203" ht="20.45" customHeight="1" x14ac:dyDescent="0.25"/>
    <row r="204" ht="20.45" customHeight="1" x14ac:dyDescent="0.25"/>
    <row r="205" ht="20.45" customHeight="1" x14ac:dyDescent="0.25"/>
    <row r="206" ht="20.45" customHeight="1" x14ac:dyDescent="0.25"/>
    <row r="207" ht="20.45" customHeight="1" x14ac:dyDescent="0.25"/>
    <row r="208" ht="20.45" customHeight="1" x14ac:dyDescent="0.25"/>
    <row r="209" ht="20.45" customHeight="1" x14ac:dyDescent="0.25"/>
    <row r="210" ht="20.45" customHeight="1" x14ac:dyDescent="0.25"/>
    <row r="211" ht="20.45" customHeight="1" x14ac:dyDescent="0.25"/>
    <row r="212" ht="20.45" customHeight="1" x14ac:dyDescent="0.25"/>
    <row r="213" ht="20.45" customHeight="1" x14ac:dyDescent="0.25"/>
    <row r="214" ht="20.45" customHeight="1" x14ac:dyDescent="0.25"/>
    <row r="215" ht="20.45" customHeight="1" x14ac:dyDescent="0.25"/>
    <row r="216" ht="20.45" customHeight="1" x14ac:dyDescent="0.25"/>
    <row r="217" ht="20.45" customHeight="1" x14ac:dyDescent="0.25"/>
    <row r="218" ht="20.45" customHeight="1" x14ac:dyDescent="0.25"/>
    <row r="219" ht="20.45" customHeight="1" x14ac:dyDescent="0.25"/>
    <row r="220" ht="20.45" customHeight="1" x14ac:dyDescent="0.25"/>
    <row r="221" ht="20.45" customHeight="1" x14ac:dyDescent="0.25"/>
    <row r="222" ht="20.45" customHeight="1" x14ac:dyDescent="0.25"/>
    <row r="223" ht="20.45" customHeight="1" x14ac:dyDescent="0.25"/>
    <row r="224" ht="20.45" customHeight="1" x14ac:dyDescent="0.25"/>
    <row r="225" ht="20.45" customHeight="1" x14ac:dyDescent="0.25"/>
    <row r="226" ht="20.45" customHeight="1" x14ac:dyDescent="0.25"/>
    <row r="227" ht="20.45" customHeight="1" x14ac:dyDescent="0.25"/>
    <row r="228" ht="20.45" customHeight="1" x14ac:dyDescent="0.25"/>
    <row r="229" ht="20.45" customHeight="1" x14ac:dyDescent="0.25"/>
    <row r="230" ht="20.45" customHeight="1" x14ac:dyDescent="0.25"/>
    <row r="231" ht="20.45" customHeight="1" x14ac:dyDescent="0.25"/>
    <row r="232" ht="20.45" customHeight="1" x14ac:dyDescent="0.25"/>
    <row r="233" ht="20.45" customHeight="1" x14ac:dyDescent="0.25"/>
    <row r="234" ht="20.45" customHeight="1" x14ac:dyDescent="0.25"/>
    <row r="235" ht="20.45" customHeight="1" x14ac:dyDescent="0.25"/>
    <row r="236" ht="20.45" customHeight="1" x14ac:dyDescent="0.25"/>
    <row r="237" ht="20.45" customHeight="1" x14ac:dyDescent="0.25"/>
    <row r="238" ht="20.45" customHeight="1" x14ac:dyDescent="0.25"/>
    <row r="239" ht="20.45" customHeight="1" x14ac:dyDescent="0.25"/>
    <row r="240" ht="20.45" customHeight="1" x14ac:dyDescent="0.25"/>
    <row r="241" ht="20.45" customHeight="1" x14ac:dyDescent="0.25"/>
    <row r="242" ht="20.45" customHeight="1" x14ac:dyDescent="0.25"/>
    <row r="243" ht="20.45" customHeight="1" x14ac:dyDescent="0.25"/>
    <row r="244" ht="20.45" customHeight="1" x14ac:dyDescent="0.25"/>
    <row r="245" ht="20.45" customHeight="1" x14ac:dyDescent="0.25"/>
    <row r="246" ht="20.45" customHeight="1" x14ac:dyDescent="0.25"/>
    <row r="247" ht="20.45" customHeight="1" x14ac:dyDescent="0.25"/>
    <row r="248" ht="20.45" customHeight="1" x14ac:dyDescent="0.25"/>
    <row r="249" ht="20.45" customHeight="1" x14ac:dyDescent="0.25"/>
    <row r="250" ht="20.45" customHeight="1" x14ac:dyDescent="0.25"/>
    <row r="251" ht="20.45" customHeight="1" x14ac:dyDescent="0.25"/>
    <row r="252" ht="20.45" customHeight="1" x14ac:dyDescent="0.25"/>
    <row r="253" ht="20.45" customHeight="1" x14ac:dyDescent="0.25"/>
    <row r="254" ht="20.45" customHeight="1" x14ac:dyDescent="0.25"/>
    <row r="255" ht="20.45" customHeight="1" x14ac:dyDescent="0.25"/>
    <row r="256" ht="20.45" customHeight="1" x14ac:dyDescent="0.25"/>
    <row r="257" ht="20.45" customHeight="1" x14ac:dyDescent="0.25"/>
    <row r="258" ht="20.45" customHeight="1" x14ac:dyDescent="0.25"/>
    <row r="259" ht="20.45" customHeight="1" x14ac:dyDescent="0.25"/>
    <row r="260" ht="20.45" customHeight="1" x14ac:dyDescent="0.25"/>
    <row r="261" ht="20.45" customHeight="1" x14ac:dyDescent="0.25"/>
    <row r="262" ht="20.45" customHeight="1" x14ac:dyDescent="0.25"/>
    <row r="263" ht="20.45" customHeight="1" x14ac:dyDescent="0.25"/>
    <row r="264" ht="20.45" customHeight="1" x14ac:dyDescent="0.25"/>
    <row r="265" ht="20.45" customHeight="1" x14ac:dyDescent="0.25"/>
  </sheetData>
  <protectedRanges>
    <protectedRange sqref="D5:AB5" name="Aralık1"/>
  </protectedRanges>
  <mergeCells count="12">
    <mergeCell ref="A1:AD1"/>
    <mergeCell ref="A2:AD2"/>
    <mergeCell ref="A3:AD3"/>
    <mergeCell ref="A4:A5"/>
    <mergeCell ref="B4:B5"/>
    <mergeCell ref="C4:C5"/>
    <mergeCell ref="AC4:AD4"/>
    <mergeCell ref="D4:K4"/>
    <mergeCell ref="L4:R4"/>
    <mergeCell ref="S4:V4"/>
    <mergeCell ref="W4:X4"/>
    <mergeCell ref="Y4:AB4"/>
  </mergeCells>
  <printOptions horizontalCentered="1"/>
  <pageMargins left="0" right="0" top="0" bottom="0" header="0" footer="0"/>
  <pageSetup paperSize="9" scale="6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8"/>
  <sheetViews>
    <sheetView showGridLines="0" showRowColHeaders="0" topLeftCell="A16" zoomScaleNormal="100" workbookViewId="0">
      <selection activeCell="I47" sqref="I47"/>
    </sheetView>
  </sheetViews>
  <sheetFormatPr defaultColWidth="9.125" defaultRowHeight="15" x14ac:dyDescent="0.25"/>
  <cols>
    <col min="1" max="1" width="3.75" style="22" customWidth="1"/>
    <col min="2" max="2" width="3.75" style="1" customWidth="1"/>
    <col min="3" max="3" width="24.25" style="1" customWidth="1"/>
    <col min="4" max="28" width="3.25" style="1" customWidth="1"/>
    <col min="29" max="29" width="5.125" style="11" customWidth="1"/>
    <col min="30" max="30" width="10.625" style="1" customWidth="1"/>
    <col min="31" max="16384" width="9.125" style="1"/>
  </cols>
  <sheetData>
    <row r="1" spans="1:30" ht="13.9" customHeight="1" x14ac:dyDescent="0.25">
      <c r="A1" s="181" t="s">
        <v>17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</row>
    <row r="2" spans="1:30" ht="13.9" customHeight="1" x14ac:dyDescent="0.25">
      <c r="A2" s="181" t="str">
        <f>'Ana Sayfa'!H3</f>
        <v>CUMHURİYET İLKOKULU  2/A SINIFI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</row>
    <row r="3" spans="1:30" ht="13.9" customHeight="1" thickBot="1" x14ac:dyDescent="0.3">
      <c r="A3" s="181" t="s">
        <v>20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</row>
    <row r="4" spans="1:30" ht="19.149999999999999" customHeight="1" thickBot="1" x14ac:dyDescent="0.3">
      <c r="A4" s="23"/>
      <c r="B4" s="24"/>
      <c r="C4" s="25"/>
      <c r="D4" s="198" t="s">
        <v>10</v>
      </c>
      <c r="E4" s="193"/>
      <c r="F4" s="193"/>
      <c r="G4" s="193"/>
      <c r="H4" s="193"/>
      <c r="I4" s="193"/>
      <c r="J4" s="193"/>
      <c r="K4" s="193"/>
      <c r="L4" s="193"/>
      <c r="M4" s="193"/>
      <c r="N4" s="194"/>
      <c r="O4" s="198" t="s">
        <v>11</v>
      </c>
      <c r="P4" s="193"/>
      <c r="Q4" s="193"/>
      <c r="R4" s="193"/>
      <c r="S4" s="193"/>
      <c r="T4" s="193"/>
      <c r="U4" s="193"/>
      <c r="V4" s="193"/>
      <c r="W4" s="194"/>
      <c r="X4" s="199" t="s">
        <v>205</v>
      </c>
      <c r="Y4" s="200"/>
      <c r="Z4" s="200"/>
      <c r="AA4" s="200"/>
      <c r="AB4" s="201"/>
      <c r="AC4" s="198" t="s">
        <v>4</v>
      </c>
      <c r="AD4" s="194"/>
    </row>
    <row r="5" spans="1:30" ht="208.15" customHeight="1" thickBot="1" x14ac:dyDescent="0.3">
      <c r="A5" s="26" t="s">
        <v>9</v>
      </c>
      <c r="B5" s="27" t="s">
        <v>1</v>
      </c>
      <c r="C5" s="28" t="s">
        <v>2</v>
      </c>
      <c r="D5" s="29" t="s">
        <v>180</v>
      </c>
      <c r="E5" s="147" t="s">
        <v>181</v>
      </c>
      <c r="F5" s="148" t="s">
        <v>182</v>
      </c>
      <c r="G5" s="147" t="s">
        <v>183</v>
      </c>
      <c r="H5" s="148" t="s">
        <v>184</v>
      </c>
      <c r="I5" s="147" t="s">
        <v>185</v>
      </c>
      <c r="J5" s="148" t="s">
        <v>186</v>
      </c>
      <c r="K5" s="147" t="s">
        <v>187</v>
      </c>
      <c r="L5" s="148" t="s">
        <v>188</v>
      </c>
      <c r="M5" s="147" t="s">
        <v>189</v>
      </c>
      <c r="N5" s="149" t="s">
        <v>190</v>
      </c>
      <c r="O5" s="150" t="s">
        <v>191</v>
      </c>
      <c r="P5" s="148" t="s">
        <v>192</v>
      </c>
      <c r="Q5" s="147" t="s">
        <v>193</v>
      </c>
      <c r="R5" s="148" t="s">
        <v>194</v>
      </c>
      <c r="S5" s="147" t="s">
        <v>195</v>
      </c>
      <c r="T5" s="148" t="s">
        <v>196</v>
      </c>
      <c r="U5" s="147" t="s">
        <v>197</v>
      </c>
      <c r="V5" s="148" t="s">
        <v>198</v>
      </c>
      <c r="W5" s="151" t="s">
        <v>199</v>
      </c>
      <c r="X5" s="152" t="s">
        <v>200</v>
      </c>
      <c r="Y5" s="125" t="s">
        <v>201</v>
      </c>
      <c r="Z5" s="126" t="s">
        <v>202</v>
      </c>
      <c r="AA5" s="125" t="s">
        <v>203</v>
      </c>
      <c r="AB5" s="127" t="s">
        <v>204</v>
      </c>
      <c r="AC5" s="153" t="s">
        <v>0</v>
      </c>
      <c r="AD5" s="154" t="s">
        <v>3</v>
      </c>
    </row>
    <row r="6" spans="1:30" ht="10.15" customHeight="1" x14ac:dyDescent="0.25">
      <c r="A6" s="30">
        <v>1</v>
      </c>
      <c r="B6" s="30" t="str">
        <f>'Ana Sayfa'!C4</f>
        <v>No_1</v>
      </c>
      <c r="C6" s="44" t="str">
        <f>'Ana Sayfa'!D4</f>
        <v>Öğrenci_1</v>
      </c>
      <c r="D6" s="17">
        <v>4</v>
      </c>
      <c r="E6" s="4">
        <v>4</v>
      </c>
      <c r="F6" s="4">
        <v>4</v>
      </c>
      <c r="G6" s="4">
        <v>4</v>
      </c>
      <c r="H6" s="4">
        <v>4</v>
      </c>
      <c r="I6" s="4">
        <v>4</v>
      </c>
      <c r="J6" s="4">
        <v>4</v>
      </c>
      <c r="K6" s="4">
        <v>4</v>
      </c>
      <c r="L6" s="4">
        <v>4</v>
      </c>
      <c r="M6" s="4">
        <v>4</v>
      </c>
      <c r="N6" s="128">
        <v>4</v>
      </c>
      <c r="O6" s="130">
        <v>4</v>
      </c>
      <c r="P6" s="4">
        <v>4</v>
      </c>
      <c r="Q6" s="4">
        <v>4</v>
      </c>
      <c r="R6" s="4">
        <v>4</v>
      </c>
      <c r="S6" s="4">
        <v>4</v>
      </c>
      <c r="T6" s="4">
        <v>4</v>
      </c>
      <c r="U6" s="4">
        <v>4</v>
      </c>
      <c r="V6" s="4">
        <v>4</v>
      </c>
      <c r="W6" s="128">
        <v>4</v>
      </c>
      <c r="X6" s="130">
        <v>4</v>
      </c>
      <c r="Y6" s="4">
        <v>4</v>
      </c>
      <c r="Z6" s="37">
        <v>4</v>
      </c>
      <c r="AA6" s="37">
        <v>4</v>
      </c>
      <c r="AB6" s="18">
        <v>4</v>
      </c>
      <c r="AC6" s="99">
        <f xml:space="preserve"> AVERAGE(D6:AB6)</f>
        <v>4</v>
      </c>
      <c r="AD6" s="16" t="str">
        <f>IF(AC6&gt;=3.5,"Çok İyi",IF(AC6&gt;=2.5,"İyi",IF(AC6&gt;=1.5,"Yeterli",IF(AC6&lt;1.5,"Geliştirilmeli"))))</f>
        <v>Çok İyi</v>
      </c>
    </row>
    <row r="7" spans="1:30" ht="10.15" customHeight="1" x14ac:dyDescent="0.25">
      <c r="A7" s="13">
        <v>2</v>
      </c>
      <c r="B7" s="13" t="str">
        <f>'Ana Sayfa'!C5</f>
        <v>No_2</v>
      </c>
      <c r="C7" s="45" t="str">
        <f>'Ana Sayfa'!D5</f>
        <v>Öğrenci_2</v>
      </c>
      <c r="D7" s="19">
        <v>3</v>
      </c>
      <c r="E7" s="2">
        <v>3</v>
      </c>
      <c r="F7" s="2">
        <v>3</v>
      </c>
      <c r="G7" s="2">
        <v>3</v>
      </c>
      <c r="H7" s="2">
        <v>3</v>
      </c>
      <c r="I7" s="2">
        <v>3</v>
      </c>
      <c r="J7" s="2">
        <v>3</v>
      </c>
      <c r="K7" s="2">
        <v>3</v>
      </c>
      <c r="L7" s="2">
        <v>3</v>
      </c>
      <c r="M7" s="2">
        <v>3</v>
      </c>
      <c r="N7" s="20">
        <v>3</v>
      </c>
      <c r="O7" s="19">
        <v>3</v>
      </c>
      <c r="P7" s="2">
        <v>3</v>
      </c>
      <c r="Q7" s="2">
        <v>3</v>
      </c>
      <c r="R7" s="2">
        <v>3</v>
      </c>
      <c r="S7" s="2">
        <v>3</v>
      </c>
      <c r="T7" s="2">
        <v>3</v>
      </c>
      <c r="U7" s="2">
        <v>3</v>
      </c>
      <c r="V7" s="2">
        <v>3</v>
      </c>
      <c r="W7" s="20">
        <v>3</v>
      </c>
      <c r="X7" s="19">
        <v>3</v>
      </c>
      <c r="Y7" s="2">
        <v>3</v>
      </c>
      <c r="Z7" s="38">
        <v>3</v>
      </c>
      <c r="AA7" s="38">
        <v>3</v>
      </c>
      <c r="AB7" s="20">
        <v>3</v>
      </c>
      <c r="AC7" s="83">
        <f t="shared" ref="AC7:AC35" si="0">AVERAGE(D7:AB7)</f>
        <v>3</v>
      </c>
      <c r="AD7" s="15" t="str">
        <f t="shared" ref="AD7:AD35" si="1">IF(AC7&gt;=3.5,"Çok İyi",IF(AC7&gt;=2.5,"İyi",IF(AC7&gt;=1.5,"Yeterli",IF(AC7&lt;1.5,"Geliştirilmeli"))))</f>
        <v>İyi</v>
      </c>
    </row>
    <row r="8" spans="1:30" ht="10.15" customHeight="1" x14ac:dyDescent="0.25">
      <c r="A8" s="30">
        <v>3</v>
      </c>
      <c r="B8" s="30" t="str">
        <f>'Ana Sayfa'!C6</f>
        <v>No_3</v>
      </c>
      <c r="C8" s="44" t="str">
        <f>'Ana Sayfa'!D6</f>
        <v>Öğrenci_3</v>
      </c>
      <c r="D8" s="17">
        <v>2</v>
      </c>
      <c r="E8" s="4">
        <v>2</v>
      </c>
      <c r="F8" s="4">
        <v>2</v>
      </c>
      <c r="G8" s="4">
        <v>2</v>
      </c>
      <c r="H8" s="4">
        <v>2</v>
      </c>
      <c r="I8" s="4">
        <v>2</v>
      </c>
      <c r="J8" s="4">
        <v>2</v>
      </c>
      <c r="K8" s="4">
        <v>2</v>
      </c>
      <c r="L8" s="4">
        <v>2</v>
      </c>
      <c r="M8" s="4">
        <v>2</v>
      </c>
      <c r="N8" s="128">
        <v>2</v>
      </c>
      <c r="O8" s="130">
        <v>2</v>
      </c>
      <c r="P8" s="4">
        <v>2</v>
      </c>
      <c r="Q8" s="4">
        <v>2</v>
      </c>
      <c r="R8" s="4">
        <v>2</v>
      </c>
      <c r="S8" s="4">
        <v>2</v>
      </c>
      <c r="T8" s="4">
        <v>2</v>
      </c>
      <c r="U8" s="4">
        <v>2</v>
      </c>
      <c r="V8" s="4">
        <v>2</v>
      </c>
      <c r="W8" s="128">
        <v>2</v>
      </c>
      <c r="X8" s="130">
        <v>2</v>
      </c>
      <c r="Y8" s="4">
        <v>2</v>
      </c>
      <c r="Z8" s="37">
        <v>2</v>
      </c>
      <c r="AA8" s="37">
        <v>2</v>
      </c>
      <c r="AB8" s="18">
        <v>2</v>
      </c>
      <c r="AC8" s="99">
        <f t="shared" si="0"/>
        <v>2</v>
      </c>
      <c r="AD8" s="16" t="str">
        <f t="shared" si="1"/>
        <v>Yeterli</v>
      </c>
    </row>
    <row r="9" spans="1:30" ht="10.15" customHeight="1" x14ac:dyDescent="0.25">
      <c r="A9" s="13">
        <v>4</v>
      </c>
      <c r="B9" s="13" t="str">
        <f>'Ana Sayfa'!C7</f>
        <v>No_4</v>
      </c>
      <c r="C9" s="45" t="str">
        <f>'Ana Sayfa'!D7</f>
        <v>Öğrenci_4</v>
      </c>
      <c r="D9" s="19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">
        <v>1</v>
      </c>
      <c r="N9" s="20">
        <v>1</v>
      </c>
      <c r="O9" s="19">
        <v>1</v>
      </c>
      <c r="P9" s="2">
        <v>1</v>
      </c>
      <c r="Q9" s="2">
        <v>1</v>
      </c>
      <c r="R9" s="2">
        <v>1</v>
      </c>
      <c r="S9" s="2">
        <v>1</v>
      </c>
      <c r="T9" s="2">
        <v>1</v>
      </c>
      <c r="U9" s="2">
        <v>1</v>
      </c>
      <c r="V9" s="2">
        <v>1</v>
      </c>
      <c r="W9" s="20">
        <v>1</v>
      </c>
      <c r="X9" s="19">
        <v>1</v>
      </c>
      <c r="Y9" s="2">
        <v>1</v>
      </c>
      <c r="Z9" s="38">
        <v>1</v>
      </c>
      <c r="AA9" s="38">
        <v>1</v>
      </c>
      <c r="AB9" s="20">
        <v>1</v>
      </c>
      <c r="AC9" s="83">
        <f t="shared" si="0"/>
        <v>1</v>
      </c>
      <c r="AD9" s="15" t="str">
        <f t="shared" si="1"/>
        <v>Geliştirilmeli</v>
      </c>
    </row>
    <row r="10" spans="1:30" ht="10.15" customHeight="1" x14ac:dyDescent="0.25">
      <c r="A10" s="30">
        <v>5</v>
      </c>
      <c r="B10" s="30" t="str">
        <f>'Ana Sayfa'!C8</f>
        <v>No_5</v>
      </c>
      <c r="C10" s="44" t="str">
        <f>'Ana Sayfa'!D8</f>
        <v>Öğrenci_5</v>
      </c>
      <c r="D10" s="17">
        <v>4</v>
      </c>
      <c r="E10" s="4"/>
      <c r="F10" s="4"/>
      <c r="G10" s="4"/>
      <c r="H10" s="4"/>
      <c r="I10" s="4"/>
      <c r="J10" s="4"/>
      <c r="K10" s="4"/>
      <c r="L10" s="4"/>
      <c r="M10" s="4"/>
      <c r="N10" s="128"/>
      <c r="O10" s="130"/>
      <c r="P10" s="4"/>
      <c r="Q10" s="4"/>
      <c r="R10" s="4"/>
      <c r="S10" s="4"/>
      <c r="T10" s="4"/>
      <c r="U10" s="4"/>
      <c r="V10" s="4"/>
      <c r="W10" s="128"/>
      <c r="X10" s="130"/>
      <c r="Y10" s="4"/>
      <c r="Z10" s="37"/>
      <c r="AA10" s="37"/>
      <c r="AB10" s="18"/>
      <c r="AC10" s="99">
        <f t="shared" si="0"/>
        <v>4</v>
      </c>
      <c r="AD10" s="16" t="str">
        <f t="shared" si="1"/>
        <v>Çok İyi</v>
      </c>
    </row>
    <row r="11" spans="1:30" ht="10.15" customHeight="1" x14ac:dyDescent="0.25">
      <c r="A11" s="13">
        <v>6</v>
      </c>
      <c r="B11" s="13" t="str">
        <f>'Ana Sayfa'!C9</f>
        <v>No_6</v>
      </c>
      <c r="C11" s="45" t="str">
        <f>'Ana Sayfa'!D9</f>
        <v>Öğrenci_6</v>
      </c>
      <c r="D11" s="19">
        <v>4</v>
      </c>
      <c r="E11" s="2"/>
      <c r="F11" s="2"/>
      <c r="G11" s="2"/>
      <c r="H11" s="2"/>
      <c r="I11" s="2"/>
      <c r="J11" s="2"/>
      <c r="K11" s="2"/>
      <c r="L11" s="2"/>
      <c r="M11" s="2"/>
      <c r="N11" s="20"/>
      <c r="O11" s="19"/>
      <c r="P11" s="2"/>
      <c r="Q11" s="2"/>
      <c r="R11" s="2"/>
      <c r="S11" s="2"/>
      <c r="T11" s="2"/>
      <c r="U11" s="2"/>
      <c r="V11" s="2"/>
      <c r="W11" s="20"/>
      <c r="X11" s="19"/>
      <c r="Y11" s="2"/>
      <c r="Z11" s="38"/>
      <c r="AA11" s="38"/>
      <c r="AB11" s="20"/>
      <c r="AC11" s="83">
        <f t="shared" si="0"/>
        <v>4</v>
      </c>
      <c r="AD11" s="15" t="str">
        <f t="shared" si="1"/>
        <v>Çok İyi</v>
      </c>
    </row>
    <row r="12" spans="1:30" ht="10.15" customHeight="1" x14ac:dyDescent="0.25">
      <c r="A12" s="30">
        <v>7</v>
      </c>
      <c r="B12" s="30" t="str">
        <f>'Ana Sayfa'!C10</f>
        <v>No_7</v>
      </c>
      <c r="C12" s="44" t="str">
        <f>'Ana Sayfa'!D10</f>
        <v>Öğrenci_7</v>
      </c>
      <c r="D12" s="17">
        <v>4</v>
      </c>
      <c r="E12" s="4"/>
      <c r="F12" s="4"/>
      <c r="G12" s="4"/>
      <c r="H12" s="4"/>
      <c r="I12" s="4"/>
      <c r="J12" s="4"/>
      <c r="K12" s="4"/>
      <c r="L12" s="4"/>
      <c r="M12" s="4"/>
      <c r="N12" s="128"/>
      <c r="O12" s="130"/>
      <c r="P12" s="4"/>
      <c r="Q12" s="4"/>
      <c r="R12" s="4"/>
      <c r="S12" s="4"/>
      <c r="T12" s="4"/>
      <c r="U12" s="4"/>
      <c r="V12" s="4"/>
      <c r="W12" s="128"/>
      <c r="X12" s="130"/>
      <c r="Y12" s="4"/>
      <c r="Z12" s="37"/>
      <c r="AA12" s="37"/>
      <c r="AB12" s="18"/>
      <c r="AC12" s="99">
        <f t="shared" si="0"/>
        <v>4</v>
      </c>
      <c r="AD12" s="16" t="str">
        <f t="shared" si="1"/>
        <v>Çok İyi</v>
      </c>
    </row>
    <row r="13" spans="1:30" ht="10.15" customHeight="1" x14ac:dyDescent="0.25">
      <c r="A13" s="13">
        <v>8</v>
      </c>
      <c r="B13" s="13" t="str">
        <f>'Ana Sayfa'!C11</f>
        <v>No_8</v>
      </c>
      <c r="C13" s="45" t="str">
        <f>'Ana Sayfa'!D11</f>
        <v>Öğrenci_8</v>
      </c>
      <c r="D13" s="19">
        <v>4</v>
      </c>
      <c r="E13" s="2"/>
      <c r="F13" s="2"/>
      <c r="G13" s="2"/>
      <c r="H13" s="2"/>
      <c r="I13" s="2"/>
      <c r="J13" s="2"/>
      <c r="K13" s="2"/>
      <c r="L13" s="2"/>
      <c r="M13" s="2"/>
      <c r="N13" s="20"/>
      <c r="O13" s="19"/>
      <c r="P13" s="2"/>
      <c r="Q13" s="2"/>
      <c r="R13" s="2"/>
      <c r="S13" s="2"/>
      <c r="T13" s="2"/>
      <c r="U13" s="2"/>
      <c r="V13" s="2"/>
      <c r="W13" s="20"/>
      <c r="X13" s="19"/>
      <c r="Y13" s="2"/>
      <c r="Z13" s="38"/>
      <c r="AA13" s="38"/>
      <c r="AB13" s="20"/>
      <c r="AC13" s="83">
        <f t="shared" si="0"/>
        <v>4</v>
      </c>
      <c r="AD13" s="15" t="str">
        <f t="shared" si="1"/>
        <v>Çok İyi</v>
      </c>
    </row>
    <row r="14" spans="1:30" ht="10.15" customHeight="1" x14ac:dyDescent="0.25">
      <c r="A14" s="30">
        <v>9</v>
      </c>
      <c r="B14" s="30" t="str">
        <f>'Ana Sayfa'!C12</f>
        <v>No_9</v>
      </c>
      <c r="C14" s="44" t="str">
        <f>'Ana Sayfa'!D12</f>
        <v>Öğrenci_9</v>
      </c>
      <c r="D14" s="17">
        <v>4</v>
      </c>
      <c r="E14" s="4"/>
      <c r="F14" s="4"/>
      <c r="G14" s="4"/>
      <c r="H14" s="4"/>
      <c r="I14" s="4"/>
      <c r="J14" s="4"/>
      <c r="K14" s="4"/>
      <c r="L14" s="4"/>
      <c r="M14" s="4"/>
      <c r="N14" s="128"/>
      <c r="O14" s="130"/>
      <c r="P14" s="4"/>
      <c r="Q14" s="4"/>
      <c r="R14" s="4"/>
      <c r="S14" s="4"/>
      <c r="T14" s="4"/>
      <c r="U14" s="4"/>
      <c r="V14" s="4"/>
      <c r="W14" s="128"/>
      <c r="X14" s="130"/>
      <c r="Y14" s="4"/>
      <c r="Z14" s="37"/>
      <c r="AA14" s="37"/>
      <c r="AB14" s="18"/>
      <c r="AC14" s="99">
        <f t="shared" si="0"/>
        <v>4</v>
      </c>
      <c r="AD14" s="16" t="str">
        <f t="shared" si="1"/>
        <v>Çok İyi</v>
      </c>
    </row>
    <row r="15" spans="1:30" ht="10.15" customHeight="1" x14ac:dyDescent="0.25">
      <c r="A15" s="13">
        <v>10</v>
      </c>
      <c r="B15" s="13" t="str">
        <f>'Ana Sayfa'!C13</f>
        <v>No_10</v>
      </c>
      <c r="C15" s="45" t="str">
        <f>'Ana Sayfa'!D13</f>
        <v>Öğrenci_10</v>
      </c>
      <c r="D15" s="19">
        <v>4</v>
      </c>
      <c r="E15" s="2"/>
      <c r="F15" s="2"/>
      <c r="G15" s="2"/>
      <c r="H15" s="2"/>
      <c r="I15" s="2"/>
      <c r="J15" s="2"/>
      <c r="K15" s="2"/>
      <c r="L15" s="2"/>
      <c r="M15" s="2"/>
      <c r="N15" s="20"/>
      <c r="O15" s="19"/>
      <c r="P15" s="2"/>
      <c r="Q15" s="2"/>
      <c r="R15" s="2"/>
      <c r="S15" s="2"/>
      <c r="T15" s="2"/>
      <c r="U15" s="2"/>
      <c r="V15" s="2"/>
      <c r="W15" s="20"/>
      <c r="X15" s="19"/>
      <c r="Y15" s="2"/>
      <c r="Z15" s="38"/>
      <c r="AA15" s="38"/>
      <c r="AB15" s="20"/>
      <c r="AC15" s="83">
        <f t="shared" si="0"/>
        <v>4</v>
      </c>
      <c r="AD15" s="15" t="str">
        <f t="shared" si="1"/>
        <v>Çok İyi</v>
      </c>
    </row>
    <row r="16" spans="1:30" ht="10.15" customHeight="1" x14ac:dyDescent="0.25">
      <c r="A16" s="30">
        <v>11</v>
      </c>
      <c r="B16" s="30" t="str">
        <f>'Ana Sayfa'!C14</f>
        <v>No_11</v>
      </c>
      <c r="C16" s="44" t="str">
        <f>'Ana Sayfa'!D14</f>
        <v>Öğrenci_11</v>
      </c>
      <c r="D16" s="17">
        <v>4</v>
      </c>
      <c r="E16" s="4"/>
      <c r="F16" s="4"/>
      <c r="G16" s="4"/>
      <c r="H16" s="4"/>
      <c r="I16" s="4"/>
      <c r="J16" s="4"/>
      <c r="K16" s="4"/>
      <c r="L16" s="4"/>
      <c r="M16" s="4"/>
      <c r="N16" s="128"/>
      <c r="O16" s="130"/>
      <c r="P16" s="4"/>
      <c r="Q16" s="4"/>
      <c r="R16" s="4"/>
      <c r="S16" s="4"/>
      <c r="T16" s="4"/>
      <c r="U16" s="4"/>
      <c r="V16" s="4"/>
      <c r="W16" s="128"/>
      <c r="X16" s="130"/>
      <c r="Y16" s="4"/>
      <c r="Z16" s="37"/>
      <c r="AA16" s="37"/>
      <c r="AB16" s="18"/>
      <c r="AC16" s="99">
        <f t="shared" si="0"/>
        <v>4</v>
      </c>
      <c r="AD16" s="16" t="str">
        <f>IF(AC16&gt;=3.5,"Çok İyi",IF(AC16&gt;=2.5,"İyi",IF(AC16&gt;=1.5,"Yeterli",IF(AC16&lt;1.5,"Geliştirilmeli"))))</f>
        <v>Çok İyi</v>
      </c>
    </row>
    <row r="17" spans="1:30" ht="10.15" customHeight="1" x14ac:dyDescent="0.25">
      <c r="A17" s="13">
        <v>12</v>
      </c>
      <c r="B17" s="13" t="str">
        <f>'Ana Sayfa'!C15</f>
        <v>No_12</v>
      </c>
      <c r="C17" s="45" t="str">
        <f>'Ana Sayfa'!D15</f>
        <v>Öğrenci_12</v>
      </c>
      <c r="D17" s="19">
        <v>4</v>
      </c>
      <c r="E17" s="2"/>
      <c r="F17" s="2"/>
      <c r="G17" s="2"/>
      <c r="H17" s="2"/>
      <c r="I17" s="2"/>
      <c r="J17" s="2"/>
      <c r="K17" s="2"/>
      <c r="L17" s="2"/>
      <c r="M17" s="2"/>
      <c r="N17" s="20"/>
      <c r="O17" s="19"/>
      <c r="P17" s="2"/>
      <c r="Q17" s="2"/>
      <c r="R17" s="2"/>
      <c r="S17" s="2"/>
      <c r="T17" s="2"/>
      <c r="U17" s="2"/>
      <c r="V17" s="2"/>
      <c r="W17" s="20"/>
      <c r="X17" s="19"/>
      <c r="Y17" s="2"/>
      <c r="Z17" s="38"/>
      <c r="AA17" s="38"/>
      <c r="AB17" s="20"/>
      <c r="AC17" s="83">
        <f t="shared" si="0"/>
        <v>4</v>
      </c>
      <c r="AD17" s="15" t="str">
        <f t="shared" si="1"/>
        <v>Çok İyi</v>
      </c>
    </row>
    <row r="18" spans="1:30" ht="10.15" customHeight="1" x14ac:dyDescent="0.25">
      <c r="A18" s="30">
        <v>13</v>
      </c>
      <c r="B18" s="30" t="str">
        <f>'Ana Sayfa'!C16</f>
        <v>No_13</v>
      </c>
      <c r="C18" s="44" t="str">
        <f>'Ana Sayfa'!D16</f>
        <v>Öğrenci_13</v>
      </c>
      <c r="D18" s="17">
        <v>4</v>
      </c>
      <c r="E18" s="4"/>
      <c r="F18" s="4"/>
      <c r="G18" s="4"/>
      <c r="H18" s="4"/>
      <c r="I18" s="4"/>
      <c r="J18" s="4"/>
      <c r="K18" s="4"/>
      <c r="L18" s="4"/>
      <c r="M18" s="4"/>
      <c r="N18" s="128"/>
      <c r="O18" s="130"/>
      <c r="P18" s="4"/>
      <c r="Q18" s="4"/>
      <c r="R18" s="4"/>
      <c r="S18" s="4"/>
      <c r="T18" s="4"/>
      <c r="U18" s="4"/>
      <c r="V18" s="4"/>
      <c r="W18" s="128"/>
      <c r="X18" s="130"/>
      <c r="Y18" s="4"/>
      <c r="Z18" s="37"/>
      <c r="AA18" s="37"/>
      <c r="AB18" s="18"/>
      <c r="AC18" s="99">
        <f t="shared" si="0"/>
        <v>4</v>
      </c>
      <c r="AD18" s="16" t="str">
        <f>IF(AC18&gt;=3.5,"Çok İyi",IF(AC18&gt;=2.5,"İyi",IF(AC18&gt;=1.5,"Yeterli",IF(AC18&lt;1.5,"Geliştirilmeli"))))</f>
        <v>Çok İyi</v>
      </c>
    </row>
    <row r="19" spans="1:30" ht="10.15" customHeight="1" x14ac:dyDescent="0.25">
      <c r="A19" s="13">
        <v>14</v>
      </c>
      <c r="B19" s="13" t="str">
        <f>'Ana Sayfa'!C17</f>
        <v>No_14</v>
      </c>
      <c r="C19" s="45" t="str">
        <f>'Ana Sayfa'!D17</f>
        <v>Öğrenci_14</v>
      </c>
      <c r="D19" s="19">
        <v>4</v>
      </c>
      <c r="E19" s="2"/>
      <c r="F19" s="2"/>
      <c r="G19" s="2"/>
      <c r="H19" s="2"/>
      <c r="I19" s="2"/>
      <c r="J19" s="2"/>
      <c r="K19" s="2"/>
      <c r="L19" s="2"/>
      <c r="M19" s="2"/>
      <c r="N19" s="20"/>
      <c r="O19" s="19"/>
      <c r="P19" s="2"/>
      <c r="Q19" s="2"/>
      <c r="R19" s="2"/>
      <c r="S19" s="2"/>
      <c r="T19" s="2"/>
      <c r="U19" s="2"/>
      <c r="V19" s="2"/>
      <c r="W19" s="20"/>
      <c r="X19" s="19"/>
      <c r="Y19" s="2"/>
      <c r="Z19" s="38"/>
      <c r="AA19" s="38"/>
      <c r="AB19" s="20"/>
      <c r="AC19" s="83">
        <f t="shared" si="0"/>
        <v>4</v>
      </c>
      <c r="AD19" s="15" t="str">
        <f t="shared" si="1"/>
        <v>Çok İyi</v>
      </c>
    </row>
    <row r="20" spans="1:30" ht="10.15" customHeight="1" x14ac:dyDescent="0.25">
      <c r="A20" s="30">
        <v>15</v>
      </c>
      <c r="B20" s="30" t="str">
        <f>'Ana Sayfa'!C18</f>
        <v>No_15</v>
      </c>
      <c r="C20" s="44" t="str">
        <f>'Ana Sayfa'!D18</f>
        <v>Öğrenci_15</v>
      </c>
      <c r="D20" s="17">
        <v>4</v>
      </c>
      <c r="E20" s="4"/>
      <c r="F20" s="4"/>
      <c r="G20" s="4"/>
      <c r="H20" s="4"/>
      <c r="I20" s="4"/>
      <c r="J20" s="4"/>
      <c r="K20" s="4"/>
      <c r="L20" s="4"/>
      <c r="M20" s="4"/>
      <c r="N20" s="128"/>
      <c r="O20" s="130"/>
      <c r="P20" s="4"/>
      <c r="Q20" s="4"/>
      <c r="R20" s="4"/>
      <c r="S20" s="4"/>
      <c r="T20" s="4"/>
      <c r="U20" s="4"/>
      <c r="V20" s="4"/>
      <c r="W20" s="128"/>
      <c r="X20" s="130"/>
      <c r="Y20" s="4"/>
      <c r="Z20" s="37"/>
      <c r="AA20" s="37"/>
      <c r="AB20" s="18"/>
      <c r="AC20" s="99">
        <f t="shared" si="0"/>
        <v>4</v>
      </c>
      <c r="AD20" s="16" t="str">
        <f>IF(AC20&gt;=3.5,"Çok İyi",IF(AC20&gt;=2.5,"İyi",IF(AC20&gt;=1.5,"Yeterli",IF(AC20&lt;1.5,"Geliştirilmeli"))))</f>
        <v>Çok İyi</v>
      </c>
    </row>
    <row r="21" spans="1:30" ht="10.15" customHeight="1" x14ac:dyDescent="0.25">
      <c r="A21" s="13">
        <v>16</v>
      </c>
      <c r="B21" s="13" t="str">
        <f>'Ana Sayfa'!C19</f>
        <v>No_16</v>
      </c>
      <c r="C21" s="45" t="str">
        <f>'Ana Sayfa'!D19</f>
        <v>Öğrenci_16</v>
      </c>
      <c r="D21" s="19">
        <v>4</v>
      </c>
      <c r="E21" s="2"/>
      <c r="F21" s="2"/>
      <c r="G21" s="2"/>
      <c r="H21" s="2"/>
      <c r="I21" s="2"/>
      <c r="J21" s="2"/>
      <c r="K21" s="2"/>
      <c r="L21" s="2"/>
      <c r="M21" s="2"/>
      <c r="N21" s="20"/>
      <c r="O21" s="19"/>
      <c r="P21" s="2"/>
      <c r="Q21" s="2"/>
      <c r="R21" s="2"/>
      <c r="S21" s="2"/>
      <c r="T21" s="2"/>
      <c r="U21" s="2"/>
      <c r="V21" s="2"/>
      <c r="W21" s="20"/>
      <c r="X21" s="19"/>
      <c r="Y21" s="2"/>
      <c r="Z21" s="38"/>
      <c r="AA21" s="38"/>
      <c r="AB21" s="20"/>
      <c r="AC21" s="83">
        <f t="shared" si="0"/>
        <v>4</v>
      </c>
      <c r="AD21" s="15" t="str">
        <f t="shared" si="1"/>
        <v>Çok İyi</v>
      </c>
    </row>
    <row r="22" spans="1:30" ht="10.15" customHeight="1" x14ac:dyDescent="0.25">
      <c r="A22" s="30">
        <v>17</v>
      </c>
      <c r="B22" s="30" t="str">
        <f>'Ana Sayfa'!C20</f>
        <v>No_17</v>
      </c>
      <c r="C22" s="44" t="str">
        <f>'Ana Sayfa'!D20</f>
        <v>Öğrenci_17</v>
      </c>
      <c r="D22" s="17">
        <v>4</v>
      </c>
      <c r="E22" s="4"/>
      <c r="F22" s="4"/>
      <c r="G22" s="4"/>
      <c r="H22" s="4"/>
      <c r="I22" s="4"/>
      <c r="J22" s="4"/>
      <c r="K22" s="4"/>
      <c r="L22" s="4"/>
      <c r="M22" s="4"/>
      <c r="N22" s="128"/>
      <c r="O22" s="130"/>
      <c r="P22" s="4"/>
      <c r="Q22" s="4"/>
      <c r="R22" s="4"/>
      <c r="S22" s="4"/>
      <c r="T22" s="4"/>
      <c r="U22" s="4"/>
      <c r="V22" s="4"/>
      <c r="W22" s="128"/>
      <c r="X22" s="130"/>
      <c r="Y22" s="4"/>
      <c r="Z22" s="37"/>
      <c r="AA22" s="37"/>
      <c r="AB22" s="18"/>
      <c r="AC22" s="99">
        <f t="shared" si="0"/>
        <v>4</v>
      </c>
      <c r="AD22" s="16" t="str">
        <f>IF(AC22&gt;=3.5,"Çok İyi",IF(AC22&gt;=2.5,"İyi",IF(AC22&gt;=1.5,"Yeterli",IF(AC22&lt;1.5,"Geliştirilmeli"))))</f>
        <v>Çok İyi</v>
      </c>
    </row>
    <row r="23" spans="1:30" ht="10.15" customHeight="1" x14ac:dyDescent="0.25">
      <c r="A23" s="13">
        <v>18</v>
      </c>
      <c r="B23" s="13" t="str">
        <f>'Ana Sayfa'!C21</f>
        <v>No_18</v>
      </c>
      <c r="C23" s="45" t="str">
        <f>'Ana Sayfa'!D21</f>
        <v>Öğrenci_18</v>
      </c>
      <c r="D23" s="19">
        <v>4</v>
      </c>
      <c r="E23" s="2"/>
      <c r="F23" s="2"/>
      <c r="G23" s="2"/>
      <c r="H23" s="2"/>
      <c r="I23" s="2"/>
      <c r="J23" s="2"/>
      <c r="K23" s="2"/>
      <c r="L23" s="2"/>
      <c r="M23" s="2"/>
      <c r="N23" s="20"/>
      <c r="O23" s="19"/>
      <c r="P23" s="2"/>
      <c r="Q23" s="2"/>
      <c r="R23" s="2"/>
      <c r="S23" s="2"/>
      <c r="T23" s="2"/>
      <c r="U23" s="2"/>
      <c r="V23" s="2"/>
      <c r="W23" s="20"/>
      <c r="X23" s="19"/>
      <c r="Y23" s="2"/>
      <c r="Z23" s="38"/>
      <c r="AA23" s="38"/>
      <c r="AB23" s="20"/>
      <c r="AC23" s="83">
        <f t="shared" si="0"/>
        <v>4</v>
      </c>
      <c r="AD23" s="15" t="str">
        <f t="shared" si="1"/>
        <v>Çok İyi</v>
      </c>
    </row>
    <row r="24" spans="1:30" ht="10.15" customHeight="1" x14ac:dyDescent="0.25">
      <c r="A24" s="30">
        <v>19</v>
      </c>
      <c r="B24" s="30" t="str">
        <f>'Ana Sayfa'!C22</f>
        <v>No_19</v>
      </c>
      <c r="C24" s="44" t="str">
        <f>'Ana Sayfa'!D22</f>
        <v>Öğrenci_19</v>
      </c>
      <c r="D24" s="17">
        <v>4</v>
      </c>
      <c r="E24" s="4"/>
      <c r="F24" s="4"/>
      <c r="G24" s="4"/>
      <c r="H24" s="4"/>
      <c r="I24" s="4"/>
      <c r="J24" s="4"/>
      <c r="K24" s="4"/>
      <c r="L24" s="4"/>
      <c r="M24" s="4"/>
      <c r="N24" s="128"/>
      <c r="O24" s="130"/>
      <c r="P24" s="4"/>
      <c r="Q24" s="4"/>
      <c r="R24" s="4"/>
      <c r="S24" s="4"/>
      <c r="T24" s="4"/>
      <c r="U24" s="4"/>
      <c r="V24" s="4"/>
      <c r="W24" s="128"/>
      <c r="X24" s="130"/>
      <c r="Y24" s="4"/>
      <c r="Z24" s="37"/>
      <c r="AA24" s="37"/>
      <c r="AB24" s="18"/>
      <c r="AC24" s="99">
        <f t="shared" si="0"/>
        <v>4</v>
      </c>
      <c r="AD24" s="16" t="str">
        <f>IF(AC24&gt;=3.5,"Çok İyi",IF(AC24&gt;=2.5,"İyi",IF(AC24&gt;=1.5,"Yeterli",IF(AC24&lt;1.5,"Geliştirilmeli"))))</f>
        <v>Çok İyi</v>
      </c>
    </row>
    <row r="25" spans="1:30" ht="10.15" customHeight="1" x14ac:dyDescent="0.25">
      <c r="A25" s="13">
        <v>20</v>
      </c>
      <c r="B25" s="13" t="str">
        <f>'Ana Sayfa'!C23</f>
        <v>No_20</v>
      </c>
      <c r="C25" s="45" t="str">
        <f>'Ana Sayfa'!D23</f>
        <v>Öğrenci_20</v>
      </c>
      <c r="D25" s="19">
        <v>4</v>
      </c>
      <c r="E25" s="2"/>
      <c r="F25" s="2"/>
      <c r="G25" s="2"/>
      <c r="H25" s="2"/>
      <c r="I25" s="2"/>
      <c r="J25" s="2"/>
      <c r="K25" s="2"/>
      <c r="L25" s="2"/>
      <c r="M25" s="2"/>
      <c r="N25" s="20"/>
      <c r="O25" s="19"/>
      <c r="P25" s="2"/>
      <c r="Q25" s="2"/>
      <c r="R25" s="2"/>
      <c r="S25" s="2"/>
      <c r="T25" s="2"/>
      <c r="U25" s="2"/>
      <c r="V25" s="2"/>
      <c r="W25" s="20"/>
      <c r="X25" s="19"/>
      <c r="Y25" s="2"/>
      <c r="Z25" s="38"/>
      <c r="AA25" s="38"/>
      <c r="AB25" s="20"/>
      <c r="AC25" s="83">
        <f t="shared" si="0"/>
        <v>4</v>
      </c>
      <c r="AD25" s="15" t="str">
        <f t="shared" si="1"/>
        <v>Çok İyi</v>
      </c>
    </row>
    <row r="26" spans="1:30" ht="10.15" customHeight="1" x14ac:dyDescent="0.25">
      <c r="A26" s="30">
        <v>21</v>
      </c>
      <c r="B26" s="30" t="str">
        <f>'Ana Sayfa'!C24</f>
        <v>No_21</v>
      </c>
      <c r="C26" s="44" t="str">
        <f>'Ana Sayfa'!D24</f>
        <v>Öğrenci_21</v>
      </c>
      <c r="D26" s="17">
        <v>4</v>
      </c>
      <c r="E26" s="4"/>
      <c r="F26" s="4"/>
      <c r="G26" s="4"/>
      <c r="H26" s="4"/>
      <c r="I26" s="4"/>
      <c r="J26" s="4"/>
      <c r="K26" s="4"/>
      <c r="L26" s="4"/>
      <c r="M26" s="4"/>
      <c r="N26" s="128"/>
      <c r="O26" s="130"/>
      <c r="P26" s="4"/>
      <c r="Q26" s="4"/>
      <c r="R26" s="4"/>
      <c r="S26" s="4"/>
      <c r="T26" s="4"/>
      <c r="U26" s="4"/>
      <c r="V26" s="4"/>
      <c r="W26" s="128"/>
      <c r="X26" s="130"/>
      <c r="Y26" s="4"/>
      <c r="Z26" s="37"/>
      <c r="AA26" s="37"/>
      <c r="AB26" s="18"/>
      <c r="AC26" s="99">
        <f t="shared" si="0"/>
        <v>4</v>
      </c>
      <c r="AD26" s="16" t="str">
        <f t="shared" si="1"/>
        <v>Çok İyi</v>
      </c>
    </row>
    <row r="27" spans="1:30" ht="10.15" customHeight="1" x14ac:dyDescent="0.25">
      <c r="A27" s="13">
        <v>22</v>
      </c>
      <c r="B27" s="13" t="str">
        <f>'Ana Sayfa'!C25</f>
        <v>No_22</v>
      </c>
      <c r="C27" s="45" t="str">
        <f>'Ana Sayfa'!D25</f>
        <v>Öğrenci_22</v>
      </c>
      <c r="D27" s="19">
        <v>4</v>
      </c>
      <c r="E27" s="2"/>
      <c r="F27" s="2"/>
      <c r="G27" s="2"/>
      <c r="H27" s="2"/>
      <c r="I27" s="2"/>
      <c r="J27" s="2"/>
      <c r="K27" s="2"/>
      <c r="L27" s="2"/>
      <c r="M27" s="2"/>
      <c r="N27" s="20"/>
      <c r="O27" s="19"/>
      <c r="P27" s="2"/>
      <c r="Q27" s="2"/>
      <c r="R27" s="2"/>
      <c r="S27" s="2"/>
      <c r="T27" s="2"/>
      <c r="U27" s="2"/>
      <c r="V27" s="2"/>
      <c r="W27" s="20"/>
      <c r="X27" s="19"/>
      <c r="Y27" s="2"/>
      <c r="Z27" s="38"/>
      <c r="AA27" s="38"/>
      <c r="AB27" s="20"/>
      <c r="AC27" s="83">
        <f t="shared" si="0"/>
        <v>4</v>
      </c>
      <c r="AD27" s="15" t="str">
        <f t="shared" si="1"/>
        <v>Çok İyi</v>
      </c>
    </row>
    <row r="28" spans="1:30" ht="10.15" customHeight="1" x14ac:dyDescent="0.25">
      <c r="A28" s="30">
        <v>23</v>
      </c>
      <c r="B28" s="30" t="str">
        <f>'Ana Sayfa'!C26</f>
        <v>No_23</v>
      </c>
      <c r="C28" s="44" t="str">
        <f>'Ana Sayfa'!D26</f>
        <v>Öğrenci_23</v>
      </c>
      <c r="D28" s="17">
        <v>4</v>
      </c>
      <c r="E28" s="4"/>
      <c r="F28" s="4"/>
      <c r="G28" s="4"/>
      <c r="H28" s="4"/>
      <c r="I28" s="4"/>
      <c r="J28" s="4"/>
      <c r="K28" s="4"/>
      <c r="L28" s="4"/>
      <c r="M28" s="4"/>
      <c r="N28" s="128"/>
      <c r="O28" s="130"/>
      <c r="P28" s="4"/>
      <c r="Q28" s="4"/>
      <c r="R28" s="4"/>
      <c r="S28" s="4"/>
      <c r="T28" s="4"/>
      <c r="U28" s="4"/>
      <c r="V28" s="4"/>
      <c r="W28" s="128"/>
      <c r="X28" s="130"/>
      <c r="Y28" s="4"/>
      <c r="Z28" s="37"/>
      <c r="AA28" s="37"/>
      <c r="AB28" s="18"/>
      <c r="AC28" s="99">
        <f t="shared" si="0"/>
        <v>4</v>
      </c>
      <c r="AD28" s="16" t="str">
        <f t="shared" si="1"/>
        <v>Çok İyi</v>
      </c>
    </row>
    <row r="29" spans="1:30" ht="10.15" customHeight="1" x14ac:dyDescent="0.25">
      <c r="A29" s="13">
        <v>24</v>
      </c>
      <c r="B29" s="13" t="str">
        <f>'Ana Sayfa'!C27</f>
        <v>No_24</v>
      </c>
      <c r="C29" s="45" t="str">
        <f>'Ana Sayfa'!D27</f>
        <v>Öğrenci_24</v>
      </c>
      <c r="D29" s="19">
        <v>4</v>
      </c>
      <c r="E29" s="2"/>
      <c r="F29" s="2"/>
      <c r="G29" s="2"/>
      <c r="H29" s="2"/>
      <c r="I29" s="2"/>
      <c r="J29" s="2"/>
      <c r="K29" s="2"/>
      <c r="L29" s="2"/>
      <c r="M29" s="2"/>
      <c r="N29" s="20"/>
      <c r="O29" s="19"/>
      <c r="P29" s="2"/>
      <c r="Q29" s="2"/>
      <c r="R29" s="2"/>
      <c r="S29" s="2"/>
      <c r="T29" s="2"/>
      <c r="U29" s="2"/>
      <c r="V29" s="2"/>
      <c r="W29" s="20"/>
      <c r="X29" s="19"/>
      <c r="Y29" s="2"/>
      <c r="Z29" s="38"/>
      <c r="AA29" s="38"/>
      <c r="AB29" s="20"/>
      <c r="AC29" s="83">
        <f t="shared" si="0"/>
        <v>4</v>
      </c>
      <c r="AD29" s="15" t="str">
        <f t="shared" si="1"/>
        <v>Çok İyi</v>
      </c>
    </row>
    <row r="30" spans="1:30" ht="10.15" customHeight="1" x14ac:dyDescent="0.25">
      <c r="A30" s="30">
        <v>25</v>
      </c>
      <c r="B30" s="30" t="str">
        <f>'Ana Sayfa'!C28</f>
        <v>No_25</v>
      </c>
      <c r="C30" s="44" t="str">
        <f>'Ana Sayfa'!D28</f>
        <v>Öğrenci_25</v>
      </c>
      <c r="D30" s="17">
        <v>4</v>
      </c>
      <c r="E30" s="4"/>
      <c r="F30" s="4"/>
      <c r="G30" s="4"/>
      <c r="H30" s="4"/>
      <c r="I30" s="4"/>
      <c r="J30" s="4"/>
      <c r="K30" s="4"/>
      <c r="L30" s="4"/>
      <c r="M30" s="4"/>
      <c r="N30" s="128"/>
      <c r="O30" s="130"/>
      <c r="P30" s="4"/>
      <c r="Q30" s="4"/>
      <c r="R30" s="4"/>
      <c r="S30" s="4"/>
      <c r="T30" s="4"/>
      <c r="U30" s="4"/>
      <c r="V30" s="4"/>
      <c r="W30" s="128"/>
      <c r="X30" s="130"/>
      <c r="Y30" s="4"/>
      <c r="Z30" s="37"/>
      <c r="AA30" s="37"/>
      <c r="AB30" s="18"/>
      <c r="AC30" s="99">
        <f t="shared" si="0"/>
        <v>4</v>
      </c>
      <c r="AD30" s="16" t="str">
        <f t="shared" si="1"/>
        <v>Çok İyi</v>
      </c>
    </row>
    <row r="31" spans="1:30" ht="10.15" customHeight="1" x14ac:dyDescent="0.25">
      <c r="A31" s="13">
        <v>26</v>
      </c>
      <c r="B31" s="13" t="str">
        <f>'Ana Sayfa'!C29</f>
        <v>No_26</v>
      </c>
      <c r="C31" s="45" t="str">
        <f>'Ana Sayfa'!D29</f>
        <v>Öğrenci_26</v>
      </c>
      <c r="D31" s="19">
        <v>4</v>
      </c>
      <c r="E31" s="2"/>
      <c r="F31" s="2"/>
      <c r="G31" s="2"/>
      <c r="H31" s="2"/>
      <c r="I31" s="2"/>
      <c r="J31" s="2"/>
      <c r="K31" s="2"/>
      <c r="L31" s="2"/>
      <c r="M31" s="2"/>
      <c r="N31" s="20"/>
      <c r="O31" s="19"/>
      <c r="P31" s="2"/>
      <c r="Q31" s="2"/>
      <c r="R31" s="2"/>
      <c r="S31" s="2"/>
      <c r="T31" s="2"/>
      <c r="U31" s="2"/>
      <c r="V31" s="2"/>
      <c r="W31" s="20"/>
      <c r="X31" s="19"/>
      <c r="Y31" s="2"/>
      <c r="Z31" s="38"/>
      <c r="AA31" s="38"/>
      <c r="AB31" s="20"/>
      <c r="AC31" s="83">
        <f t="shared" si="0"/>
        <v>4</v>
      </c>
      <c r="AD31" s="15" t="str">
        <f t="shared" si="1"/>
        <v>Çok İyi</v>
      </c>
    </row>
    <row r="32" spans="1:30" ht="10.15" customHeight="1" x14ac:dyDescent="0.25">
      <c r="A32" s="30">
        <v>27</v>
      </c>
      <c r="B32" s="30" t="str">
        <f>'Ana Sayfa'!C30</f>
        <v>No_27</v>
      </c>
      <c r="C32" s="44" t="str">
        <f>'Ana Sayfa'!D30</f>
        <v>Öğrenci_27</v>
      </c>
      <c r="D32" s="17">
        <v>4</v>
      </c>
      <c r="E32" s="4"/>
      <c r="F32" s="4"/>
      <c r="G32" s="4"/>
      <c r="H32" s="4"/>
      <c r="I32" s="4"/>
      <c r="J32" s="4"/>
      <c r="K32" s="4"/>
      <c r="L32" s="4"/>
      <c r="M32" s="4"/>
      <c r="N32" s="128"/>
      <c r="O32" s="130"/>
      <c r="P32" s="4"/>
      <c r="Q32" s="4"/>
      <c r="R32" s="4"/>
      <c r="S32" s="4"/>
      <c r="T32" s="4"/>
      <c r="U32" s="4"/>
      <c r="V32" s="4"/>
      <c r="W32" s="128"/>
      <c r="X32" s="130"/>
      <c r="Y32" s="4"/>
      <c r="Z32" s="37"/>
      <c r="AA32" s="37"/>
      <c r="AB32" s="18"/>
      <c r="AC32" s="99">
        <f t="shared" si="0"/>
        <v>4</v>
      </c>
      <c r="AD32" s="16" t="str">
        <f t="shared" si="1"/>
        <v>Çok İyi</v>
      </c>
    </row>
    <row r="33" spans="1:30" ht="10.15" customHeight="1" x14ac:dyDescent="0.25">
      <c r="A33" s="13">
        <v>28</v>
      </c>
      <c r="B33" s="13" t="str">
        <f>'Ana Sayfa'!C31</f>
        <v>No_28</v>
      </c>
      <c r="C33" s="45" t="str">
        <f>'Ana Sayfa'!D31</f>
        <v>Öğrenci_28</v>
      </c>
      <c r="D33" s="19">
        <v>4</v>
      </c>
      <c r="E33" s="2"/>
      <c r="F33" s="2"/>
      <c r="G33" s="2"/>
      <c r="H33" s="2"/>
      <c r="I33" s="2"/>
      <c r="J33" s="2"/>
      <c r="K33" s="2"/>
      <c r="L33" s="2"/>
      <c r="M33" s="2"/>
      <c r="N33" s="20"/>
      <c r="O33" s="19"/>
      <c r="P33" s="2"/>
      <c r="Q33" s="2"/>
      <c r="R33" s="2"/>
      <c r="S33" s="2"/>
      <c r="T33" s="2"/>
      <c r="U33" s="2"/>
      <c r="V33" s="2"/>
      <c r="W33" s="20"/>
      <c r="X33" s="19"/>
      <c r="Y33" s="2"/>
      <c r="Z33" s="38"/>
      <c r="AA33" s="38"/>
      <c r="AB33" s="20"/>
      <c r="AC33" s="83">
        <f t="shared" si="0"/>
        <v>4</v>
      </c>
      <c r="AD33" s="15" t="str">
        <f t="shared" si="1"/>
        <v>Çok İyi</v>
      </c>
    </row>
    <row r="34" spans="1:30" ht="10.15" customHeight="1" x14ac:dyDescent="0.25">
      <c r="A34" s="30">
        <v>29</v>
      </c>
      <c r="B34" s="30" t="str">
        <f>'Ana Sayfa'!C32</f>
        <v>No_29</v>
      </c>
      <c r="C34" s="44" t="str">
        <f>'Ana Sayfa'!D32</f>
        <v>Öğrenci_29</v>
      </c>
      <c r="D34" s="17">
        <v>4</v>
      </c>
      <c r="E34" s="4"/>
      <c r="F34" s="4"/>
      <c r="G34" s="4"/>
      <c r="H34" s="4"/>
      <c r="I34" s="4"/>
      <c r="J34" s="4"/>
      <c r="K34" s="4"/>
      <c r="L34" s="4"/>
      <c r="M34" s="4"/>
      <c r="N34" s="128"/>
      <c r="O34" s="130"/>
      <c r="P34" s="4"/>
      <c r="Q34" s="4"/>
      <c r="R34" s="4"/>
      <c r="S34" s="4"/>
      <c r="T34" s="4"/>
      <c r="U34" s="4"/>
      <c r="V34" s="4"/>
      <c r="W34" s="128"/>
      <c r="X34" s="130"/>
      <c r="Y34" s="4"/>
      <c r="Z34" s="37"/>
      <c r="AA34" s="37"/>
      <c r="AB34" s="18"/>
      <c r="AC34" s="99">
        <f t="shared" si="0"/>
        <v>4</v>
      </c>
      <c r="AD34" s="16" t="str">
        <f t="shared" si="1"/>
        <v>Çok İyi</v>
      </c>
    </row>
    <row r="35" spans="1:30" ht="10.15" customHeight="1" x14ac:dyDescent="0.25">
      <c r="A35" s="13">
        <v>30</v>
      </c>
      <c r="B35" s="13" t="str">
        <f>'Ana Sayfa'!C33</f>
        <v>No_30</v>
      </c>
      <c r="C35" s="45" t="str">
        <f>'Ana Sayfa'!D33</f>
        <v>Öğrenci_30</v>
      </c>
      <c r="D35" s="19">
        <v>4</v>
      </c>
      <c r="E35" s="2"/>
      <c r="F35" s="2"/>
      <c r="G35" s="2"/>
      <c r="H35" s="2"/>
      <c r="I35" s="2"/>
      <c r="J35" s="2"/>
      <c r="K35" s="2"/>
      <c r="L35" s="2"/>
      <c r="M35" s="2"/>
      <c r="N35" s="20"/>
      <c r="O35" s="19"/>
      <c r="P35" s="2"/>
      <c r="Q35" s="2"/>
      <c r="R35" s="2"/>
      <c r="S35" s="2"/>
      <c r="T35" s="2"/>
      <c r="U35" s="2"/>
      <c r="V35" s="2"/>
      <c r="W35" s="20"/>
      <c r="X35" s="19"/>
      <c r="Y35" s="2"/>
      <c r="Z35" s="38"/>
      <c r="AA35" s="38"/>
      <c r="AB35" s="20"/>
      <c r="AC35" s="83">
        <f t="shared" si="0"/>
        <v>4</v>
      </c>
      <c r="AD35" s="15" t="str">
        <f t="shared" si="1"/>
        <v>Çok İyi</v>
      </c>
    </row>
    <row r="37" spans="1:30" x14ac:dyDescent="0.25">
      <c r="V37" s="47"/>
      <c r="W37" s="47" t="str">
        <f>'Ana Sayfa'!H4</f>
        <v>MEHMET BEKLER</v>
      </c>
      <c r="X37" s="47"/>
      <c r="Y37" s="47"/>
      <c r="Z37" s="47"/>
      <c r="AA37" s="47"/>
      <c r="AB37" s="47"/>
    </row>
    <row r="38" spans="1:30" ht="16.5" x14ac:dyDescent="0.3">
      <c r="D38" s="156"/>
      <c r="V38" s="47"/>
      <c r="W38" s="47" t="str">
        <f>'Ana Sayfa'!H5</f>
        <v>2/A Sınıf Öğretmeni</v>
      </c>
      <c r="X38" s="47"/>
      <c r="Y38" s="47"/>
      <c r="Z38" s="47"/>
      <c r="AA38" s="47"/>
      <c r="AB38" s="47"/>
    </row>
  </sheetData>
  <protectedRanges>
    <protectedRange sqref="D5:AB5" name="Aralık1"/>
  </protectedRanges>
  <mergeCells count="7">
    <mergeCell ref="A1:AD1"/>
    <mergeCell ref="A2:AD2"/>
    <mergeCell ref="A3:AD3"/>
    <mergeCell ref="AC4:AD4"/>
    <mergeCell ref="D4:N4"/>
    <mergeCell ref="O4:W4"/>
    <mergeCell ref="X4:AB4"/>
  </mergeCells>
  <printOptions horizontalCentered="1"/>
  <pageMargins left="0" right="0" top="0" bottom="0" header="0" footer="0"/>
  <pageSetup paperSize="9"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showGridLines="0" showRowColHeaders="0" topLeftCell="A13" zoomScaleNormal="100" workbookViewId="0">
      <selection activeCell="J48" sqref="J48"/>
    </sheetView>
  </sheetViews>
  <sheetFormatPr defaultColWidth="9.125" defaultRowHeight="15" x14ac:dyDescent="0.25"/>
  <cols>
    <col min="1" max="1" width="2.75" style="1" customWidth="1"/>
    <col min="2" max="2" width="3.5" style="1" customWidth="1"/>
    <col min="3" max="3" width="21.75" style="1" customWidth="1"/>
    <col min="4" max="12" width="8.25" style="1" customWidth="1"/>
    <col min="13" max="13" width="5.75" style="11" customWidth="1"/>
    <col min="14" max="16384" width="9.125" style="1"/>
  </cols>
  <sheetData>
    <row r="1" spans="1:14" ht="13.9" customHeight="1" x14ac:dyDescent="0.25">
      <c r="A1" s="181" t="s">
        <v>17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ht="13.9" customHeight="1" x14ac:dyDescent="0.25">
      <c r="A2" s="181" t="str">
        <f>'Ana Sayfa'!H3</f>
        <v>CUMHURİYET İLKOKULU  2/A SINIFI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14" ht="13.9" customHeight="1" thickBot="1" x14ac:dyDescent="0.3">
      <c r="A3" s="202" t="s">
        <v>21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</row>
    <row r="4" spans="1:14" ht="207" customHeight="1" thickBot="1" x14ac:dyDescent="0.3">
      <c r="A4" s="39" t="s">
        <v>9</v>
      </c>
      <c r="B4" s="40" t="s">
        <v>1</v>
      </c>
      <c r="C4" s="41" t="s">
        <v>2</v>
      </c>
      <c r="D4" s="115" t="s">
        <v>206</v>
      </c>
      <c r="E4" s="116" t="s">
        <v>207</v>
      </c>
      <c r="F4" s="115" t="s">
        <v>208</v>
      </c>
      <c r="G4" s="116" t="s">
        <v>209</v>
      </c>
      <c r="H4" s="115" t="s">
        <v>210</v>
      </c>
      <c r="I4" s="116" t="s">
        <v>211</v>
      </c>
      <c r="J4" s="115" t="s">
        <v>212</v>
      </c>
      <c r="K4" s="116" t="s">
        <v>213</v>
      </c>
      <c r="L4" s="115" t="s">
        <v>214</v>
      </c>
      <c r="M4" s="50" t="s">
        <v>0</v>
      </c>
      <c r="N4" s="117" t="s">
        <v>3</v>
      </c>
    </row>
    <row r="5" spans="1:14" ht="10.15" customHeight="1" x14ac:dyDescent="0.25">
      <c r="A5" s="42">
        <v>1</v>
      </c>
      <c r="B5" s="48" t="str">
        <f>'Ana Sayfa'!C4</f>
        <v>No_1</v>
      </c>
      <c r="C5" s="107" t="str">
        <f>'Ana Sayfa'!D4</f>
        <v>Öğrenci_1</v>
      </c>
      <c r="D5" s="118">
        <v>4</v>
      </c>
      <c r="E5" s="43">
        <v>4</v>
      </c>
      <c r="F5" s="43">
        <v>4</v>
      </c>
      <c r="G5" s="43">
        <v>4</v>
      </c>
      <c r="H5" s="43">
        <v>4</v>
      </c>
      <c r="I5" s="43">
        <v>4</v>
      </c>
      <c r="J5" s="43">
        <v>4</v>
      </c>
      <c r="K5" s="43">
        <v>4</v>
      </c>
      <c r="L5" s="43">
        <v>4</v>
      </c>
      <c r="M5" s="82">
        <f xml:space="preserve"> AVERAGE(D5:L5)</f>
        <v>4</v>
      </c>
      <c r="N5" s="112" t="str">
        <f t="shared" ref="N5:N34" si="0">IF(M5&gt;=3.5,"Çok İyi",IF(M5&gt;=2.5,"İyi",IF(M5&gt;=1.5,"Yeterli",IF(M5&lt;1.5,"Geliştirilmeli"))))</f>
        <v>Çok İyi</v>
      </c>
    </row>
    <row r="6" spans="1:14" ht="10.15" customHeight="1" x14ac:dyDescent="0.25">
      <c r="A6" s="35">
        <v>2</v>
      </c>
      <c r="B6" s="6" t="str">
        <f>'Ana Sayfa'!C5</f>
        <v>No_2</v>
      </c>
      <c r="C6" s="108" t="str">
        <f>'Ana Sayfa'!D5</f>
        <v>Öğrenci_2</v>
      </c>
      <c r="D6" s="105">
        <v>3</v>
      </c>
      <c r="E6" s="2">
        <v>3</v>
      </c>
      <c r="F6" s="2">
        <v>3</v>
      </c>
      <c r="G6" s="2">
        <v>3</v>
      </c>
      <c r="H6" s="2">
        <v>3</v>
      </c>
      <c r="I6" s="2">
        <v>3</v>
      </c>
      <c r="J6" s="2">
        <v>3</v>
      </c>
      <c r="K6" s="2">
        <v>3</v>
      </c>
      <c r="L6" s="2">
        <v>3</v>
      </c>
      <c r="M6" s="83">
        <f t="shared" ref="M6:M34" si="1">AVERAGE(D6:L6)</f>
        <v>3</v>
      </c>
      <c r="N6" s="113" t="str">
        <f t="shared" si="0"/>
        <v>İyi</v>
      </c>
    </row>
    <row r="7" spans="1:14" ht="10.15" customHeight="1" x14ac:dyDescent="0.25">
      <c r="A7" s="36">
        <v>3</v>
      </c>
      <c r="B7" s="5" t="str">
        <f>'Ana Sayfa'!C6</f>
        <v>No_3</v>
      </c>
      <c r="C7" s="109" t="str">
        <f>'Ana Sayfa'!D6</f>
        <v>Öğrenci_3</v>
      </c>
      <c r="D7" s="104">
        <v>2</v>
      </c>
      <c r="E7" s="4">
        <v>2</v>
      </c>
      <c r="F7" s="4">
        <v>2</v>
      </c>
      <c r="G7" s="4">
        <v>2</v>
      </c>
      <c r="H7" s="4">
        <v>2</v>
      </c>
      <c r="I7" s="4">
        <v>2</v>
      </c>
      <c r="J7" s="4">
        <v>2</v>
      </c>
      <c r="K7" s="4">
        <v>2</v>
      </c>
      <c r="L7" s="4">
        <v>2</v>
      </c>
      <c r="M7" s="84">
        <f t="shared" si="1"/>
        <v>2</v>
      </c>
      <c r="N7" s="114" t="str">
        <f t="shared" si="0"/>
        <v>Yeterli</v>
      </c>
    </row>
    <row r="8" spans="1:14" ht="10.15" customHeight="1" x14ac:dyDescent="0.25">
      <c r="A8" s="35">
        <v>4</v>
      </c>
      <c r="B8" s="6" t="str">
        <f>'Ana Sayfa'!C7</f>
        <v>No_4</v>
      </c>
      <c r="C8" s="108" t="str">
        <f>'Ana Sayfa'!D7</f>
        <v>Öğrenci_4</v>
      </c>
      <c r="D8" s="105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83">
        <f t="shared" si="1"/>
        <v>1</v>
      </c>
      <c r="N8" s="113" t="str">
        <f t="shared" si="0"/>
        <v>Geliştirilmeli</v>
      </c>
    </row>
    <row r="9" spans="1:14" ht="10.15" customHeight="1" x14ac:dyDescent="0.25">
      <c r="A9" s="36">
        <v>5</v>
      </c>
      <c r="B9" s="5" t="str">
        <f>'Ana Sayfa'!C8</f>
        <v>No_5</v>
      </c>
      <c r="C9" s="109" t="str">
        <f>'Ana Sayfa'!D8</f>
        <v>Öğrenci_5</v>
      </c>
      <c r="D9" s="104">
        <v>4</v>
      </c>
      <c r="E9" s="4"/>
      <c r="F9" s="4"/>
      <c r="G9" s="4"/>
      <c r="H9" s="4"/>
      <c r="I9" s="4"/>
      <c r="J9" s="4"/>
      <c r="K9" s="4"/>
      <c r="L9" s="4"/>
      <c r="M9" s="84">
        <f t="shared" si="1"/>
        <v>4</v>
      </c>
      <c r="N9" s="114" t="str">
        <f t="shared" si="0"/>
        <v>Çok İyi</v>
      </c>
    </row>
    <row r="10" spans="1:14" ht="10.15" customHeight="1" x14ac:dyDescent="0.25">
      <c r="A10" s="35">
        <v>6</v>
      </c>
      <c r="B10" s="6" t="str">
        <f>'Ana Sayfa'!C9</f>
        <v>No_6</v>
      </c>
      <c r="C10" s="108" t="str">
        <f>'Ana Sayfa'!D9</f>
        <v>Öğrenci_6</v>
      </c>
      <c r="D10" s="105">
        <v>4</v>
      </c>
      <c r="E10" s="2"/>
      <c r="F10" s="2"/>
      <c r="G10" s="2"/>
      <c r="H10" s="2"/>
      <c r="I10" s="2"/>
      <c r="J10" s="2"/>
      <c r="K10" s="2"/>
      <c r="L10" s="2"/>
      <c r="M10" s="83">
        <f t="shared" si="1"/>
        <v>4</v>
      </c>
      <c r="N10" s="113" t="str">
        <f t="shared" si="0"/>
        <v>Çok İyi</v>
      </c>
    </row>
    <row r="11" spans="1:14" ht="10.15" customHeight="1" x14ac:dyDescent="0.25">
      <c r="A11" s="36">
        <v>7</v>
      </c>
      <c r="B11" s="5" t="str">
        <f>'Ana Sayfa'!C10</f>
        <v>No_7</v>
      </c>
      <c r="C11" s="109" t="str">
        <f>'Ana Sayfa'!D10</f>
        <v>Öğrenci_7</v>
      </c>
      <c r="D11" s="104">
        <v>4</v>
      </c>
      <c r="E11" s="4"/>
      <c r="F11" s="4"/>
      <c r="G11" s="4"/>
      <c r="H11" s="4"/>
      <c r="I11" s="4"/>
      <c r="J11" s="4"/>
      <c r="K11" s="4"/>
      <c r="L11" s="4"/>
      <c r="M11" s="84">
        <f t="shared" si="1"/>
        <v>4</v>
      </c>
      <c r="N11" s="114" t="str">
        <f t="shared" si="0"/>
        <v>Çok İyi</v>
      </c>
    </row>
    <row r="12" spans="1:14" ht="10.15" customHeight="1" x14ac:dyDescent="0.25">
      <c r="A12" s="35">
        <v>8</v>
      </c>
      <c r="B12" s="6" t="str">
        <f>'Ana Sayfa'!C11</f>
        <v>No_8</v>
      </c>
      <c r="C12" s="108" t="str">
        <f>'Ana Sayfa'!D11</f>
        <v>Öğrenci_8</v>
      </c>
      <c r="D12" s="105">
        <v>4</v>
      </c>
      <c r="E12" s="2"/>
      <c r="F12" s="2"/>
      <c r="G12" s="2"/>
      <c r="H12" s="2"/>
      <c r="I12" s="2"/>
      <c r="J12" s="2"/>
      <c r="K12" s="2"/>
      <c r="L12" s="2"/>
      <c r="M12" s="83">
        <f t="shared" si="1"/>
        <v>4</v>
      </c>
      <c r="N12" s="113" t="str">
        <f t="shared" si="0"/>
        <v>Çok İyi</v>
      </c>
    </row>
    <row r="13" spans="1:14" ht="10.15" customHeight="1" x14ac:dyDescent="0.25">
      <c r="A13" s="36">
        <v>9</v>
      </c>
      <c r="B13" s="5" t="str">
        <f>'Ana Sayfa'!C12</f>
        <v>No_9</v>
      </c>
      <c r="C13" s="109" t="str">
        <f>'Ana Sayfa'!D12</f>
        <v>Öğrenci_9</v>
      </c>
      <c r="D13" s="104">
        <v>4</v>
      </c>
      <c r="E13" s="4"/>
      <c r="F13" s="4"/>
      <c r="G13" s="4"/>
      <c r="H13" s="4"/>
      <c r="I13" s="4"/>
      <c r="J13" s="4"/>
      <c r="K13" s="4"/>
      <c r="L13" s="4"/>
      <c r="M13" s="84">
        <f t="shared" si="1"/>
        <v>4</v>
      </c>
      <c r="N13" s="114" t="str">
        <f t="shared" si="0"/>
        <v>Çok İyi</v>
      </c>
    </row>
    <row r="14" spans="1:14" ht="10.15" customHeight="1" x14ac:dyDescent="0.25">
      <c r="A14" s="35">
        <v>10</v>
      </c>
      <c r="B14" s="6" t="str">
        <f>'Ana Sayfa'!C13</f>
        <v>No_10</v>
      </c>
      <c r="C14" s="108" t="str">
        <f>'Ana Sayfa'!D13</f>
        <v>Öğrenci_10</v>
      </c>
      <c r="D14" s="105">
        <v>4</v>
      </c>
      <c r="E14" s="2"/>
      <c r="F14" s="2"/>
      <c r="G14" s="2"/>
      <c r="H14" s="2"/>
      <c r="I14" s="2"/>
      <c r="J14" s="2"/>
      <c r="K14" s="2"/>
      <c r="L14" s="2"/>
      <c r="M14" s="83">
        <f t="shared" si="1"/>
        <v>4</v>
      </c>
      <c r="N14" s="113" t="str">
        <f t="shared" si="0"/>
        <v>Çok İyi</v>
      </c>
    </row>
    <row r="15" spans="1:14" ht="10.15" customHeight="1" x14ac:dyDescent="0.25">
      <c r="A15" s="36">
        <v>11</v>
      </c>
      <c r="B15" s="5" t="str">
        <f>'Ana Sayfa'!C14</f>
        <v>No_11</v>
      </c>
      <c r="C15" s="109" t="str">
        <f>'Ana Sayfa'!D14</f>
        <v>Öğrenci_11</v>
      </c>
      <c r="D15" s="104">
        <v>4</v>
      </c>
      <c r="E15" s="4"/>
      <c r="F15" s="4"/>
      <c r="G15" s="4"/>
      <c r="H15" s="4"/>
      <c r="I15" s="4"/>
      <c r="J15" s="4"/>
      <c r="K15" s="4"/>
      <c r="L15" s="4"/>
      <c r="M15" s="84">
        <f t="shared" si="1"/>
        <v>4</v>
      </c>
      <c r="N15" s="114" t="str">
        <f t="shared" si="0"/>
        <v>Çok İyi</v>
      </c>
    </row>
    <row r="16" spans="1:14" ht="10.15" customHeight="1" x14ac:dyDescent="0.25">
      <c r="A16" s="35">
        <v>12</v>
      </c>
      <c r="B16" s="6" t="str">
        <f>'Ana Sayfa'!C15</f>
        <v>No_12</v>
      </c>
      <c r="C16" s="108" t="str">
        <f>'Ana Sayfa'!D15</f>
        <v>Öğrenci_12</v>
      </c>
      <c r="D16" s="105">
        <v>4</v>
      </c>
      <c r="E16" s="2"/>
      <c r="F16" s="2"/>
      <c r="G16" s="2"/>
      <c r="H16" s="2"/>
      <c r="I16" s="2"/>
      <c r="J16" s="2"/>
      <c r="K16" s="2"/>
      <c r="L16" s="2"/>
      <c r="M16" s="83">
        <f t="shared" si="1"/>
        <v>4</v>
      </c>
      <c r="N16" s="113" t="str">
        <f t="shared" si="0"/>
        <v>Çok İyi</v>
      </c>
    </row>
    <row r="17" spans="1:14" ht="10.15" customHeight="1" x14ac:dyDescent="0.25">
      <c r="A17" s="36">
        <v>13</v>
      </c>
      <c r="B17" s="5" t="str">
        <f>'Ana Sayfa'!C16</f>
        <v>No_13</v>
      </c>
      <c r="C17" s="109" t="str">
        <f>'Ana Sayfa'!D16</f>
        <v>Öğrenci_13</v>
      </c>
      <c r="D17" s="104">
        <v>4</v>
      </c>
      <c r="E17" s="4"/>
      <c r="F17" s="4"/>
      <c r="G17" s="4"/>
      <c r="H17" s="4"/>
      <c r="I17" s="4"/>
      <c r="J17" s="4"/>
      <c r="K17" s="4"/>
      <c r="L17" s="4"/>
      <c r="M17" s="84">
        <f t="shared" si="1"/>
        <v>4</v>
      </c>
      <c r="N17" s="114" t="str">
        <f t="shared" si="0"/>
        <v>Çok İyi</v>
      </c>
    </row>
    <row r="18" spans="1:14" ht="10.15" customHeight="1" x14ac:dyDescent="0.25">
      <c r="A18" s="35">
        <v>14</v>
      </c>
      <c r="B18" s="6" t="str">
        <f>'Ana Sayfa'!C17</f>
        <v>No_14</v>
      </c>
      <c r="C18" s="108" t="str">
        <f>'Ana Sayfa'!D17</f>
        <v>Öğrenci_14</v>
      </c>
      <c r="D18" s="105">
        <v>4</v>
      </c>
      <c r="E18" s="2"/>
      <c r="F18" s="2"/>
      <c r="G18" s="2"/>
      <c r="H18" s="2"/>
      <c r="I18" s="2"/>
      <c r="J18" s="2"/>
      <c r="K18" s="2"/>
      <c r="L18" s="2"/>
      <c r="M18" s="83">
        <f t="shared" si="1"/>
        <v>4</v>
      </c>
      <c r="N18" s="113" t="str">
        <f t="shared" si="0"/>
        <v>Çok İyi</v>
      </c>
    </row>
    <row r="19" spans="1:14" ht="10.15" customHeight="1" x14ac:dyDescent="0.25">
      <c r="A19" s="36">
        <v>15</v>
      </c>
      <c r="B19" s="5" t="str">
        <f>'Ana Sayfa'!C18</f>
        <v>No_15</v>
      </c>
      <c r="C19" s="109" t="str">
        <f>'Ana Sayfa'!D18</f>
        <v>Öğrenci_15</v>
      </c>
      <c r="D19" s="104">
        <v>4</v>
      </c>
      <c r="E19" s="4"/>
      <c r="F19" s="4"/>
      <c r="G19" s="4"/>
      <c r="H19" s="4"/>
      <c r="I19" s="4"/>
      <c r="J19" s="4"/>
      <c r="K19" s="4"/>
      <c r="L19" s="4"/>
      <c r="M19" s="84">
        <f t="shared" si="1"/>
        <v>4</v>
      </c>
      <c r="N19" s="114" t="str">
        <f t="shared" si="0"/>
        <v>Çok İyi</v>
      </c>
    </row>
    <row r="20" spans="1:14" ht="10.15" customHeight="1" x14ac:dyDescent="0.25">
      <c r="A20" s="35">
        <v>16</v>
      </c>
      <c r="B20" s="6" t="str">
        <f>'Ana Sayfa'!C19</f>
        <v>No_16</v>
      </c>
      <c r="C20" s="108" t="str">
        <f>'Ana Sayfa'!D19</f>
        <v>Öğrenci_16</v>
      </c>
      <c r="D20" s="105">
        <v>4</v>
      </c>
      <c r="E20" s="2"/>
      <c r="F20" s="2"/>
      <c r="G20" s="2"/>
      <c r="H20" s="2"/>
      <c r="I20" s="2"/>
      <c r="J20" s="2"/>
      <c r="K20" s="2"/>
      <c r="L20" s="2"/>
      <c r="M20" s="83">
        <f t="shared" si="1"/>
        <v>4</v>
      </c>
      <c r="N20" s="113" t="str">
        <f t="shared" si="0"/>
        <v>Çok İyi</v>
      </c>
    </row>
    <row r="21" spans="1:14" ht="10.15" customHeight="1" x14ac:dyDescent="0.25">
      <c r="A21" s="36">
        <v>17</v>
      </c>
      <c r="B21" s="5" t="str">
        <f>'Ana Sayfa'!C20</f>
        <v>No_17</v>
      </c>
      <c r="C21" s="109" t="str">
        <f>'Ana Sayfa'!D20</f>
        <v>Öğrenci_17</v>
      </c>
      <c r="D21" s="104">
        <v>4</v>
      </c>
      <c r="E21" s="4"/>
      <c r="F21" s="4"/>
      <c r="G21" s="4"/>
      <c r="H21" s="4"/>
      <c r="I21" s="4"/>
      <c r="J21" s="4"/>
      <c r="K21" s="4"/>
      <c r="L21" s="4"/>
      <c r="M21" s="84">
        <f t="shared" si="1"/>
        <v>4</v>
      </c>
      <c r="N21" s="114" t="str">
        <f t="shared" si="0"/>
        <v>Çok İyi</v>
      </c>
    </row>
    <row r="22" spans="1:14" ht="10.15" customHeight="1" x14ac:dyDescent="0.25">
      <c r="A22" s="35">
        <v>18</v>
      </c>
      <c r="B22" s="6" t="str">
        <f>'Ana Sayfa'!C21</f>
        <v>No_18</v>
      </c>
      <c r="C22" s="108" t="str">
        <f>'Ana Sayfa'!D21</f>
        <v>Öğrenci_18</v>
      </c>
      <c r="D22" s="105">
        <v>4</v>
      </c>
      <c r="E22" s="2"/>
      <c r="F22" s="2"/>
      <c r="G22" s="2"/>
      <c r="H22" s="2"/>
      <c r="I22" s="2"/>
      <c r="J22" s="2"/>
      <c r="K22" s="2"/>
      <c r="L22" s="2"/>
      <c r="M22" s="83">
        <f t="shared" si="1"/>
        <v>4</v>
      </c>
      <c r="N22" s="113" t="str">
        <f t="shared" si="0"/>
        <v>Çok İyi</v>
      </c>
    </row>
    <row r="23" spans="1:14" ht="10.15" customHeight="1" x14ac:dyDescent="0.25">
      <c r="A23" s="36">
        <v>19</v>
      </c>
      <c r="B23" s="5" t="str">
        <f>'Ana Sayfa'!C22</f>
        <v>No_19</v>
      </c>
      <c r="C23" s="109" t="str">
        <f>'Ana Sayfa'!D22</f>
        <v>Öğrenci_19</v>
      </c>
      <c r="D23" s="104">
        <v>4</v>
      </c>
      <c r="E23" s="4"/>
      <c r="F23" s="4"/>
      <c r="G23" s="4"/>
      <c r="H23" s="4"/>
      <c r="I23" s="4"/>
      <c r="J23" s="4"/>
      <c r="K23" s="4"/>
      <c r="L23" s="4"/>
      <c r="M23" s="84">
        <f t="shared" si="1"/>
        <v>4</v>
      </c>
      <c r="N23" s="114" t="str">
        <f t="shared" si="0"/>
        <v>Çok İyi</v>
      </c>
    </row>
    <row r="24" spans="1:14" ht="10.15" customHeight="1" x14ac:dyDescent="0.25">
      <c r="A24" s="35">
        <v>20</v>
      </c>
      <c r="B24" s="6" t="str">
        <f>'Ana Sayfa'!C23</f>
        <v>No_20</v>
      </c>
      <c r="C24" s="108" t="str">
        <f>'Ana Sayfa'!D23</f>
        <v>Öğrenci_20</v>
      </c>
      <c r="D24" s="105">
        <v>4</v>
      </c>
      <c r="E24" s="2"/>
      <c r="F24" s="2"/>
      <c r="G24" s="2"/>
      <c r="H24" s="2"/>
      <c r="I24" s="2"/>
      <c r="J24" s="2"/>
      <c r="K24" s="2"/>
      <c r="L24" s="2"/>
      <c r="M24" s="83">
        <f t="shared" si="1"/>
        <v>4</v>
      </c>
      <c r="N24" s="113" t="str">
        <f t="shared" si="0"/>
        <v>Çok İyi</v>
      </c>
    </row>
    <row r="25" spans="1:14" ht="10.15" customHeight="1" x14ac:dyDescent="0.25">
      <c r="A25" s="36">
        <v>21</v>
      </c>
      <c r="B25" s="5" t="str">
        <f>'Ana Sayfa'!C24</f>
        <v>No_21</v>
      </c>
      <c r="C25" s="109" t="str">
        <f>'Ana Sayfa'!D24</f>
        <v>Öğrenci_21</v>
      </c>
      <c r="D25" s="104">
        <v>4</v>
      </c>
      <c r="E25" s="4"/>
      <c r="F25" s="4"/>
      <c r="G25" s="4"/>
      <c r="H25" s="4"/>
      <c r="I25" s="4"/>
      <c r="J25" s="4"/>
      <c r="K25" s="4"/>
      <c r="L25" s="4"/>
      <c r="M25" s="84">
        <f t="shared" si="1"/>
        <v>4</v>
      </c>
      <c r="N25" s="114" t="str">
        <f t="shared" si="0"/>
        <v>Çok İyi</v>
      </c>
    </row>
    <row r="26" spans="1:14" ht="10.15" customHeight="1" x14ac:dyDescent="0.25">
      <c r="A26" s="35">
        <v>22</v>
      </c>
      <c r="B26" s="6" t="str">
        <f>'Ana Sayfa'!C25</f>
        <v>No_22</v>
      </c>
      <c r="C26" s="108" t="str">
        <f>'Ana Sayfa'!D25</f>
        <v>Öğrenci_22</v>
      </c>
      <c r="D26" s="105">
        <v>4</v>
      </c>
      <c r="E26" s="2"/>
      <c r="F26" s="2"/>
      <c r="G26" s="2"/>
      <c r="H26" s="2"/>
      <c r="I26" s="2"/>
      <c r="J26" s="2"/>
      <c r="K26" s="2"/>
      <c r="L26" s="2"/>
      <c r="M26" s="83">
        <f t="shared" si="1"/>
        <v>4</v>
      </c>
      <c r="N26" s="113" t="str">
        <f t="shared" si="0"/>
        <v>Çok İyi</v>
      </c>
    </row>
    <row r="27" spans="1:14" ht="10.15" customHeight="1" x14ac:dyDescent="0.25">
      <c r="A27" s="36">
        <v>23</v>
      </c>
      <c r="B27" s="5" t="str">
        <f>'Ana Sayfa'!C26</f>
        <v>No_23</v>
      </c>
      <c r="C27" s="109" t="str">
        <f>'Ana Sayfa'!D26</f>
        <v>Öğrenci_23</v>
      </c>
      <c r="D27" s="104">
        <v>4</v>
      </c>
      <c r="E27" s="4"/>
      <c r="F27" s="4"/>
      <c r="G27" s="4"/>
      <c r="H27" s="4"/>
      <c r="I27" s="4"/>
      <c r="J27" s="4"/>
      <c r="K27" s="4"/>
      <c r="L27" s="4"/>
      <c r="M27" s="84">
        <f t="shared" si="1"/>
        <v>4</v>
      </c>
      <c r="N27" s="114" t="str">
        <f t="shared" si="0"/>
        <v>Çok İyi</v>
      </c>
    </row>
    <row r="28" spans="1:14" ht="10.15" customHeight="1" x14ac:dyDescent="0.25">
      <c r="A28" s="35">
        <v>24</v>
      </c>
      <c r="B28" s="6" t="str">
        <f>'Ana Sayfa'!C27</f>
        <v>No_24</v>
      </c>
      <c r="C28" s="108" t="str">
        <f>'Ana Sayfa'!D27</f>
        <v>Öğrenci_24</v>
      </c>
      <c r="D28" s="105">
        <v>4</v>
      </c>
      <c r="E28" s="2"/>
      <c r="F28" s="2"/>
      <c r="G28" s="2"/>
      <c r="H28" s="2"/>
      <c r="I28" s="2"/>
      <c r="J28" s="2"/>
      <c r="K28" s="2"/>
      <c r="L28" s="2"/>
      <c r="M28" s="83">
        <f t="shared" si="1"/>
        <v>4</v>
      </c>
      <c r="N28" s="113" t="str">
        <f t="shared" si="0"/>
        <v>Çok İyi</v>
      </c>
    </row>
    <row r="29" spans="1:14" ht="10.15" customHeight="1" x14ac:dyDescent="0.25">
      <c r="A29" s="36">
        <v>25</v>
      </c>
      <c r="B29" s="5" t="str">
        <f>'Ana Sayfa'!C28</f>
        <v>No_25</v>
      </c>
      <c r="C29" s="109" t="str">
        <f>'Ana Sayfa'!D28</f>
        <v>Öğrenci_25</v>
      </c>
      <c r="D29" s="104">
        <v>4</v>
      </c>
      <c r="E29" s="4"/>
      <c r="F29" s="4"/>
      <c r="G29" s="4"/>
      <c r="H29" s="4"/>
      <c r="I29" s="4"/>
      <c r="J29" s="4"/>
      <c r="K29" s="4"/>
      <c r="L29" s="4"/>
      <c r="M29" s="84">
        <f t="shared" si="1"/>
        <v>4</v>
      </c>
      <c r="N29" s="114" t="str">
        <f t="shared" si="0"/>
        <v>Çok İyi</v>
      </c>
    </row>
    <row r="30" spans="1:14" ht="10.15" customHeight="1" x14ac:dyDescent="0.25">
      <c r="A30" s="35">
        <v>26</v>
      </c>
      <c r="B30" s="6" t="str">
        <f>'Ana Sayfa'!C29</f>
        <v>No_26</v>
      </c>
      <c r="C30" s="108" t="str">
        <f>'Ana Sayfa'!D29</f>
        <v>Öğrenci_26</v>
      </c>
      <c r="D30" s="105">
        <v>4</v>
      </c>
      <c r="E30" s="2"/>
      <c r="F30" s="2"/>
      <c r="G30" s="2"/>
      <c r="H30" s="2"/>
      <c r="I30" s="2"/>
      <c r="J30" s="2"/>
      <c r="K30" s="2"/>
      <c r="L30" s="2"/>
      <c r="M30" s="83">
        <f t="shared" si="1"/>
        <v>4</v>
      </c>
      <c r="N30" s="113" t="str">
        <f t="shared" si="0"/>
        <v>Çok İyi</v>
      </c>
    </row>
    <row r="31" spans="1:14" ht="10.15" customHeight="1" x14ac:dyDescent="0.25">
      <c r="A31" s="36">
        <v>27</v>
      </c>
      <c r="B31" s="5" t="str">
        <f>'Ana Sayfa'!C30</f>
        <v>No_27</v>
      </c>
      <c r="C31" s="109" t="str">
        <f>'Ana Sayfa'!D30</f>
        <v>Öğrenci_27</v>
      </c>
      <c r="D31" s="104">
        <v>4</v>
      </c>
      <c r="E31" s="4"/>
      <c r="F31" s="4"/>
      <c r="G31" s="4"/>
      <c r="H31" s="4"/>
      <c r="I31" s="4"/>
      <c r="J31" s="4"/>
      <c r="K31" s="4"/>
      <c r="L31" s="4"/>
      <c r="M31" s="84">
        <f t="shared" si="1"/>
        <v>4</v>
      </c>
      <c r="N31" s="114" t="str">
        <f t="shared" si="0"/>
        <v>Çok İyi</v>
      </c>
    </row>
    <row r="32" spans="1:14" ht="10.15" customHeight="1" x14ac:dyDescent="0.25">
      <c r="A32" s="35">
        <v>28</v>
      </c>
      <c r="B32" s="6" t="str">
        <f>'Ana Sayfa'!C31</f>
        <v>No_28</v>
      </c>
      <c r="C32" s="108" t="str">
        <f>'Ana Sayfa'!D31</f>
        <v>Öğrenci_28</v>
      </c>
      <c r="D32" s="105">
        <v>4</v>
      </c>
      <c r="E32" s="2"/>
      <c r="F32" s="2"/>
      <c r="G32" s="2"/>
      <c r="H32" s="2"/>
      <c r="I32" s="2"/>
      <c r="J32" s="2"/>
      <c r="K32" s="2"/>
      <c r="L32" s="2"/>
      <c r="M32" s="83">
        <f t="shared" si="1"/>
        <v>4</v>
      </c>
      <c r="N32" s="113" t="str">
        <f t="shared" si="0"/>
        <v>Çok İyi</v>
      </c>
    </row>
    <row r="33" spans="1:14" ht="10.15" customHeight="1" x14ac:dyDescent="0.25">
      <c r="A33" s="36">
        <v>29</v>
      </c>
      <c r="B33" s="5" t="str">
        <f>'Ana Sayfa'!C32</f>
        <v>No_29</v>
      </c>
      <c r="C33" s="109" t="str">
        <f>'Ana Sayfa'!D32</f>
        <v>Öğrenci_29</v>
      </c>
      <c r="D33" s="104">
        <v>4</v>
      </c>
      <c r="E33" s="4"/>
      <c r="F33" s="4"/>
      <c r="G33" s="4"/>
      <c r="H33" s="4"/>
      <c r="I33" s="4"/>
      <c r="J33" s="4"/>
      <c r="K33" s="4"/>
      <c r="L33" s="4"/>
      <c r="M33" s="84">
        <f t="shared" si="1"/>
        <v>4</v>
      </c>
      <c r="N33" s="114" t="str">
        <f t="shared" si="0"/>
        <v>Çok İyi</v>
      </c>
    </row>
    <row r="34" spans="1:14" ht="10.15" customHeight="1" x14ac:dyDescent="0.25">
      <c r="A34" s="35">
        <v>30</v>
      </c>
      <c r="B34" s="6" t="str">
        <f>'Ana Sayfa'!C33</f>
        <v>No_30</v>
      </c>
      <c r="C34" s="108" t="str">
        <f>'Ana Sayfa'!D33</f>
        <v>Öğrenci_30</v>
      </c>
      <c r="D34" s="105">
        <v>4</v>
      </c>
      <c r="E34" s="2"/>
      <c r="F34" s="2"/>
      <c r="G34" s="2"/>
      <c r="H34" s="2"/>
      <c r="I34" s="2"/>
      <c r="J34" s="2"/>
      <c r="K34" s="2"/>
      <c r="L34" s="2"/>
      <c r="M34" s="83">
        <f t="shared" si="1"/>
        <v>4</v>
      </c>
      <c r="N34" s="113" t="str">
        <f t="shared" si="0"/>
        <v>Çok İyi</v>
      </c>
    </row>
    <row r="36" spans="1:14" ht="16.5" x14ac:dyDescent="0.3">
      <c r="D36" s="156"/>
      <c r="L36" s="1" t="str">
        <f>'Ana Sayfa'!H4</f>
        <v>MEHMET BEKLER</v>
      </c>
      <c r="M36" s="87"/>
      <c r="N36" s="47"/>
    </row>
    <row r="37" spans="1:14" x14ac:dyDescent="0.25">
      <c r="L37" s="1" t="str">
        <f>'Ana Sayfa'!H5</f>
        <v>2/A Sınıf Öğretmeni</v>
      </c>
      <c r="M37" s="87"/>
      <c r="N37" s="47"/>
    </row>
  </sheetData>
  <mergeCells count="3">
    <mergeCell ref="A2:N2"/>
    <mergeCell ref="A3:N3"/>
    <mergeCell ref="A1:N1"/>
  </mergeCells>
  <printOptions horizontalCentered="1"/>
  <pageMargins left="0" right="0" top="0" bottom="0" header="0" footer="0"/>
  <pageSetup paperSize="9" scale="7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GridLines="0" showRowColHeaders="0" topLeftCell="A19" zoomScaleNormal="100" workbookViewId="0">
      <selection activeCell="M54" sqref="A35:M54"/>
    </sheetView>
  </sheetViews>
  <sheetFormatPr defaultColWidth="9.125" defaultRowHeight="15" x14ac:dyDescent="0.25"/>
  <cols>
    <col min="1" max="1" width="3.625" style="1" customWidth="1"/>
    <col min="2" max="2" width="3.5" style="1" customWidth="1"/>
    <col min="3" max="3" width="17.125" style="1" customWidth="1"/>
    <col min="4" max="11" width="5.625" style="1" customWidth="1"/>
    <col min="12" max="12" width="9.875" style="11" customWidth="1"/>
    <col min="13" max="16384" width="9.125" style="1"/>
  </cols>
  <sheetData>
    <row r="1" spans="1:13" ht="13.9" customHeight="1" x14ac:dyDescent="0.25">
      <c r="A1" s="181" t="s">
        <v>17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ht="13.9" customHeight="1" x14ac:dyDescent="0.25">
      <c r="A2" s="181" t="str">
        <f>'Ana Sayfa'!H3</f>
        <v>CUMHURİYET İLKOKULU  2/A SINIFI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3" ht="13.9" customHeight="1" thickBot="1" x14ac:dyDescent="0.3">
      <c r="A3" s="202" t="s">
        <v>22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</row>
    <row r="4" spans="1:13" ht="153" customHeight="1" thickBot="1" x14ac:dyDescent="0.3">
      <c r="A4" s="39" t="s">
        <v>9</v>
      </c>
      <c r="B4" s="40" t="s">
        <v>1</v>
      </c>
      <c r="C4" s="41" t="s">
        <v>2</v>
      </c>
      <c r="D4" s="110" t="s">
        <v>215</v>
      </c>
      <c r="E4" s="111" t="s">
        <v>216</v>
      </c>
      <c r="F4" s="110" t="s">
        <v>217</v>
      </c>
      <c r="G4" s="111" t="s">
        <v>218</v>
      </c>
      <c r="H4" s="110" t="s">
        <v>219</v>
      </c>
      <c r="I4" s="111" t="s">
        <v>220</v>
      </c>
      <c r="J4" s="110" t="s">
        <v>221</v>
      </c>
      <c r="K4" s="111" t="s">
        <v>222</v>
      </c>
      <c r="L4" s="50" t="s">
        <v>0</v>
      </c>
      <c r="M4" s="49" t="s">
        <v>3</v>
      </c>
    </row>
    <row r="5" spans="1:13" ht="10.15" customHeight="1" x14ac:dyDescent="0.25">
      <c r="A5" s="42">
        <v>1</v>
      </c>
      <c r="B5" s="48" t="str">
        <f>'Ana Sayfa'!C4</f>
        <v>No_1</v>
      </c>
      <c r="C5" s="48" t="str">
        <f>'Ana Sayfa'!D4</f>
        <v>Öğrenci_1</v>
      </c>
      <c r="D5" s="43">
        <v>4</v>
      </c>
      <c r="E5" s="43">
        <v>4</v>
      </c>
      <c r="F5" s="43">
        <v>4</v>
      </c>
      <c r="G5" s="43">
        <v>4</v>
      </c>
      <c r="H5" s="43">
        <v>4</v>
      </c>
      <c r="I5" s="43">
        <v>4</v>
      </c>
      <c r="J5" s="43">
        <v>4</v>
      </c>
      <c r="K5" s="43">
        <v>4</v>
      </c>
      <c r="L5" s="82">
        <f t="shared" ref="L5:L34" si="0" xml:space="preserve"> AVERAGE(D5:K5)</f>
        <v>4</v>
      </c>
      <c r="M5" s="112" t="str">
        <f>IF(L5&gt;=3.5,"Çok İyi",IF(L5&gt;=2.5,"İyi",IF(L5&gt;=1.5,"Yeterli",IF(L5&lt;1.5,"Geliştirilmeli"))))</f>
        <v>Çok İyi</v>
      </c>
    </row>
    <row r="6" spans="1:13" ht="10.15" customHeight="1" x14ac:dyDescent="0.25">
      <c r="A6" s="35">
        <v>2</v>
      </c>
      <c r="B6" s="6" t="str">
        <f>'Ana Sayfa'!C5</f>
        <v>No_2</v>
      </c>
      <c r="C6" s="6" t="str">
        <f>'Ana Sayfa'!D5</f>
        <v>Öğrenci_2</v>
      </c>
      <c r="D6" s="2">
        <v>3</v>
      </c>
      <c r="E6" s="2">
        <v>3</v>
      </c>
      <c r="F6" s="2">
        <v>3</v>
      </c>
      <c r="G6" s="2">
        <v>3</v>
      </c>
      <c r="H6" s="2">
        <v>3</v>
      </c>
      <c r="I6" s="2">
        <v>3</v>
      </c>
      <c r="J6" s="2">
        <v>3</v>
      </c>
      <c r="K6" s="2">
        <v>3</v>
      </c>
      <c r="L6" s="83">
        <f t="shared" si="0"/>
        <v>3</v>
      </c>
      <c r="M6" s="113" t="str">
        <f t="shared" ref="M6:M34" si="1">IF(L6&gt;=3.5,"Çok İyi",IF(L6&gt;=2.5,"İyi",IF(L6&gt;=1.5,"Yeterli",IF(L6&lt;1.5,"Geliştirilmeli"))))</f>
        <v>İyi</v>
      </c>
    </row>
    <row r="7" spans="1:13" ht="10.15" customHeight="1" x14ac:dyDescent="0.25">
      <c r="A7" s="36">
        <v>3</v>
      </c>
      <c r="B7" s="5" t="str">
        <f>'Ana Sayfa'!C6</f>
        <v>No_3</v>
      </c>
      <c r="C7" s="5" t="str">
        <f>'Ana Sayfa'!D6</f>
        <v>Öğrenci_3</v>
      </c>
      <c r="D7" s="4">
        <v>2</v>
      </c>
      <c r="E7" s="4">
        <v>2</v>
      </c>
      <c r="F7" s="4">
        <v>2</v>
      </c>
      <c r="G7" s="4">
        <v>2</v>
      </c>
      <c r="H7" s="4">
        <v>2</v>
      </c>
      <c r="I7" s="4">
        <v>2</v>
      </c>
      <c r="J7" s="4">
        <v>2</v>
      </c>
      <c r="K7" s="4">
        <v>2</v>
      </c>
      <c r="L7" s="84">
        <f t="shared" si="0"/>
        <v>2</v>
      </c>
      <c r="M7" s="114" t="str">
        <f t="shared" si="1"/>
        <v>Yeterli</v>
      </c>
    </row>
    <row r="8" spans="1:13" ht="10.15" customHeight="1" x14ac:dyDescent="0.25">
      <c r="A8" s="35">
        <v>4</v>
      </c>
      <c r="B8" s="6" t="str">
        <f>'Ana Sayfa'!C7</f>
        <v>No_4</v>
      </c>
      <c r="C8" s="6" t="str">
        <f>'Ana Sayfa'!D7</f>
        <v>Öğrenci_4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83">
        <f t="shared" si="0"/>
        <v>1</v>
      </c>
      <c r="M8" s="113" t="str">
        <f t="shared" si="1"/>
        <v>Geliştirilmeli</v>
      </c>
    </row>
    <row r="9" spans="1:13" ht="10.15" customHeight="1" x14ac:dyDescent="0.25">
      <c r="A9" s="36">
        <v>5</v>
      </c>
      <c r="B9" s="5" t="str">
        <f>'Ana Sayfa'!C8</f>
        <v>No_5</v>
      </c>
      <c r="C9" s="5" t="str">
        <f>'Ana Sayfa'!D8</f>
        <v>Öğrenci_5</v>
      </c>
      <c r="D9" s="4">
        <v>4</v>
      </c>
      <c r="E9" s="4"/>
      <c r="F9" s="4"/>
      <c r="G9" s="4"/>
      <c r="H9" s="4"/>
      <c r="I9" s="4"/>
      <c r="J9" s="4"/>
      <c r="K9" s="4"/>
      <c r="L9" s="84">
        <f t="shared" si="0"/>
        <v>4</v>
      </c>
      <c r="M9" s="114" t="str">
        <f t="shared" si="1"/>
        <v>Çok İyi</v>
      </c>
    </row>
    <row r="10" spans="1:13" ht="10.15" customHeight="1" x14ac:dyDescent="0.25">
      <c r="A10" s="35">
        <v>6</v>
      </c>
      <c r="B10" s="6" t="str">
        <f>'Ana Sayfa'!C9</f>
        <v>No_6</v>
      </c>
      <c r="C10" s="6" t="str">
        <f>'Ana Sayfa'!D9</f>
        <v>Öğrenci_6</v>
      </c>
      <c r="D10" s="2">
        <v>4</v>
      </c>
      <c r="E10" s="2"/>
      <c r="F10" s="2"/>
      <c r="G10" s="2"/>
      <c r="H10" s="2"/>
      <c r="I10" s="2"/>
      <c r="J10" s="2"/>
      <c r="K10" s="2"/>
      <c r="L10" s="83">
        <f t="shared" si="0"/>
        <v>4</v>
      </c>
      <c r="M10" s="113" t="str">
        <f t="shared" si="1"/>
        <v>Çok İyi</v>
      </c>
    </row>
    <row r="11" spans="1:13" ht="10.15" customHeight="1" x14ac:dyDescent="0.25">
      <c r="A11" s="36">
        <v>7</v>
      </c>
      <c r="B11" s="5" t="str">
        <f>'Ana Sayfa'!C10</f>
        <v>No_7</v>
      </c>
      <c r="C11" s="5" t="str">
        <f>'Ana Sayfa'!D10</f>
        <v>Öğrenci_7</v>
      </c>
      <c r="D11" s="4">
        <v>4</v>
      </c>
      <c r="E11" s="4"/>
      <c r="F11" s="4"/>
      <c r="G11" s="4"/>
      <c r="H11" s="4"/>
      <c r="I11" s="4"/>
      <c r="J11" s="4"/>
      <c r="K11" s="4"/>
      <c r="L11" s="84">
        <f t="shared" si="0"/>
        <v>4</v>
      </c>
      <c r="M11" s="114" t="str">
        <f t="shared" si="1"/>
        <v>Çok İyi</v>
      </c>
    </row>
    <row r="12" spans="1:13" ht="10.15" customHeight="1" x14ac:dyDescent="0.25">
      <c r="A12" s="35">
        <v>8</v>
      </c>
      <c r="B12" s="6" t="str">
        <f>'Ana Sayfa'!C11</f>
        <v>No_8</v>
      </c>
      <c r="C12" s="6" t="str">
        <f>'Ana Sayfa'!D11</f>
        <v>Öğrenci_8</v>
      </c>
      <c r="D12" s="2">
        <v>4</v>
      </c>
      <c r="E12" s="2"/>
      <c r="F12" s="2"/>
      <c r="G12" s="2"/>
      <c r="H12" s="2"/>
      <c r="I12" s="2"/>
      <c r="J12" s="2"/>
      <c r="K12" s="2"/>
      <c r="L12" s="83">
        <f t="shared" si="0"/>
        <v>4</v>
      </c>
      <c r="M12" s="113" t="str">
        <f t="shared" si="1"/>
        <v>Çok İyi</v>
      </c>
    </row>
    <row r="13" spans="1:13" ht="10.15" customHeight="1" x14ac:dyDescent="0.25">
      <c r="A13" s="36">
        <v>9</v>
      </c>
      <c r="B13" s="5" t="str">
        <f>'Ana Sayfa'!C12</f>
        <v>No_9</v>
      </c>
      <c r="C13" s="5" t="str">
        <f>'Ana Sayfa'!D12</f>
        <v>Öğrenci_9</v>
      </c>
      <c r="D13" s="4">
        <v>4</v>
      </c>
      <c r="E13" s="4"/>
      <c r="F13" s="4"/>
      <c r="G13" s="4"/>
      <c r="H13" s="4"/>
      <c r="I13" s="4"/>
      <c r="J13" s="4"/>
      <c r="K13" s="4"/>
      <c r="L13" s="84">
        <f t="shared" si="0"/>
        <v>4</v>
      </c>
      <c r="M13" s="114" t="str">
        <f t="shared" si="1"/>
        <v>Çok İyi</v>
      </c>
    </row>
    <row r="14" spans="1:13" ht="10.15" customHeight="1" x14ac:dyDescent="0.25">
      <c r="A14" s="35">
        <v>10</v>
      </c>
      <c r="B14" s="6" t="str">
        <f>'Ana Sayfa'!C13</f>
        <v>No_10</v>
      </c>
      <c r="C14" s="6" t="str">
        <f>'Ana Sayfa'!D13</f>
        <v>Öğrenci_10</v>
      </c>
      <c r="D14" s="2">
        <v>4</v>
      </c>
      <c r="E14" s="2"/>
      <c r="F14" s="2"/>
      <c r="G14" s="2"/>
      <c r="H14" s="2"/>
      <c r="I14" s="2"/>
      <c r="J14" s="2"/>
      <c r="K14" s="2"/>
      <c r="L14" s="83">
        <f t="shared" si="0"/>
        <v>4</v>
      </c>
      <c r="M14" s="113" t="str">
        <f t="shared" si="1"/>
        <v>Çok İyi</v>
      </c>
    </row>
    <row r="15" spans="1:13" ht="10.15" customHeight="1" x14ac:dyDescent="0.25">
      <c r="A15" s="36">
        <v>11</v>
      </c>
      <c r="B15" s="5" t="str">
        <f>'Ana Sayfa'!C14</f>
        <v>No_11</v>
      </c>
      <c r="C15" s="5" t="str">
        <f>'Ana Sayfa'!D14</f>
        <v>Öğrenci_11</v>
      </c>
      <c r="D15" s="4">
        <v>4</v>
      </c>
      <c r="E15" s="4"/>
      <c r="F15" s="4"/>
      <c r="G15" s="4"/>
      <c r="H15" s="4"/>
      <c r="I15" s="4"/>
      <c r="J15" s="4"/>
      <c r="K15" s="4"/>
      <c r="L15" s="84">
        <f t="shared" si="0"/>
        <v>4</v>
      </c>
      <c r="M15" s="114" t="str">
        <f t="shared" si="1"/>
        <v>Çok İyi</v>
      </c>
    </row>
    <row r="16" spans="1:13" ht="10.15" customHeight="1" x14ac:dyDescent="0.25">
      <c r="A16" s="35">
        <v>12</v>
      </c>
      <c r="B16" s="6" t="str">
        <f>'Ana Sayfa'!C15</f>
        <v>No_12</v>
      </c>
      <c r="C16" s="6" t="str">
        <f>'Ana Sayfa'!D15</f>
        <v>Öğrenci_12</v>
      </c>
      <c r="D16" s="2">
        <v>4</v>
      </c>
      <c r="E16" s="2"/>
      <c r="F16" s="2"/>
      <c r="G16" s="2"/>
      <c r="H16" s="2"/>
      <c r="I16" s="2"/>
      <c r="J16" s="2"/>
      <c r="K16" s="2"/>
      <c r="L16" s="83">
        <f t="shared" si="0"/>
        <v>4</v>
      </c>
      <c r="M16" s="113" t="str">
        <f t="shared" si="1"/>
        <v>Çok İyi</v>
      </c>
    </row>
    <row r="17" spans="1:13" ht="10.15" customHeight="1" x14ac:dyDescent="0.25">
      <c r="A17" s="36">
        <v>13</v>
      </c>
      <c r="B17" s="5" t="str">
        <f>'Ana Sayfa'!C16</f>
        <v>No_13</v>
      </c>
      <c r="C17" s="5" t="str">
        <f>'Ana Sayfa'!D16</f>
        <v>Öğrenci_13</v>
      </c>
      <c r="D17" s="4">
        <v>4</v>
      </c>
      <c r="E17" s="4"/>
      <c r="F17" s="4"/>
      <c r="G17" s="4"/>
      <c r="H17" s="4"/>
      <c r="I17" s="4"/>
      <c r="J17" s="4"/>
      <c r="K17" s="4"/>
      <c r="L17" s="84">
        <f t="shared" si="0"/>
        <v>4</v>
      </c>
      <c r="M17" s="114" t="str">
        <f t="shared" si="1"/>
        <v>Çok İyi</v>
      </c>
    </row>
    <row r="18" spans="1:13" ht="10.15" customHeight="1" x14ac:dyDescent="0.25">
      <c r="A18" s="35">
        <v>14</v>
      </c>
      <c r="B18" s="6" t="str">
        <f>'Ana Sayfa'!C17</f>
        <v>No_14</v>
      </c>
      <c r="C18" s="6" t="str">
        <f>'Ana Sayfa'!D17</f>
        <v>Öğrenci_14</v>
      </c>
      <c r="D18" s="2">
        <v>4</v>
      </c>
      <c r="E18" s="2"/>
      <c r="F18" s="2"/>
      <c r="G18" s="2"/>
      <c r="H18" s="2"/>
      <c r="I18" s="2"/>
      <c r="J18" s="2"/>
      <c r="K18" s="2"/>
      <c r="L18" s="83">
        <f t="shared" si="0"/>
        <v>4</v>
      </c>
      <c r="M18" s="113" t="str">
        <f t="shared" si="1"/>
        <v>Çok İyi</v>
      </c>
    </row>
    <row r="19" spans="1:13" ht="10.15" customHeight="1" x14ac:dyDescent="0.25">
      <c r="A19" s="36">
        <v>15</v>
      </c>
      <c r="B19" s="5" t="str">
        <f>'Ana Sayfa'!C18</f>
        <v>No_15</v>
      </c>
      <c r="C19" s="5" t="str">
        <f>'Ana Sayfa'!D18</f>
        <v>Öğrenci_15</v>
      </c>
      <c r="D19" s="4">
        <v>4</v>
      </c>
      <c r="E19" s="4"/>
      <c r="F19" s="4"/>
      <c r="G19" s="4"/>
      <c r="H19" s="4"/>
      <c r="I19" s="4"/>
      <c r="J19" s="4"/>
      <c r="K19" s="4"/>
      <c r="L19" s="84">
        <f t="shared" si="0"/>
        <v>4</v>
      </c>
      <c r="M19" s="114" t="str">
        <f t="shared" si="1"/>
        <v>Çok İyi</v>
      </c>
    </row>
    <row r="20" spans="1:13" ht="10.15" customHeight="1" x14ac:dyDescent="0.25">
      <c r="A20" s="35">
        <v>16</v>
      </c>
      <c r="B20" s="6" t="str">
        <f>'Ana Sayfa'!C19</f>
        <v>No_16</v>
      </c>
      <c r="C20" s="6" t="str">
        <f>'Ana Sayfa'!D19</f>
        <v>Öğrenci_16</v>
      </c>
      <c r="D20" s="2">
        <v>4</v>
      </c>
      <c r="E20" s="2"/>
      <c r="F20" s="2"/>
      <c r="G20" s="2"/>
      <c r="H20" s="2"/>
      <c r="I20" s="2"/>
      <c r="J20" s="2"/>
      <c r="K20" s="2"/>
      <c r="L20" s="83">
        <f t="shared" si="0"/>
        <v>4</v>
      </c>
      <c r="M20" s="113" t="str">
        <f t="shared" si="1"/>
        <v>Çok İyi</v>
      </c>
    </row>
    <row r="21" spans="1:13" ht="10.15" customHeight="1" x14ac:dyDescent="0.25">
      <c r="A21" s="36">
        <v>17</v>
      </c>
      <c r="B21" s="5" t="str">
        <f>'Ana Sayfa'!C20</f>
        <v>No_17</v>
      </c>
      <c r="C21" s="5" t="str">
        <f>'Ana Sayfa'!D20</f>
        <v>Öğrenci_17</v>
      </c>
      <c r="D21" s="4">
        <v>4</v>
      </c>
      <c r="E21" s="4"/>
      <c r="F21" s="4"/>
      <c r="G21" s="4"/>
      <c r="H21" s="4"/>
      <c r="I21" s="4"/>
      <c r="J21" s="4"/>
      <c r="K21" s="4"/>
      <c r="L21" s="84">
        <f t="shared" si="0"/>
        <v>4</v>
      </c>
      <c r="M21" s="114" t="str">
        <f t="shared" si="1"/>
        <v>Çok İyi</v>
      </c>
    </row>
    <row r="22" spans="1:13" ht="10.15" customHeight="1" x14ac:dyDescent="0.25">
      <c r="A22" s="35">
        <v>18</v>
      </c>
      <c r="B22" s="6" t="str">
        <f>'Ana Sayfa'!C21</f>
        <v>No_18</v>
      </c>
      <c r="C22" s="6" t="str">
        <f>'Ana Sayfa'!D21</f>
        <v>Öğrenci_18</v>
      </c>
      <c r="D22" s="2">
        <v>4</v>
      </c>
      <c r="E22" s="2"/>
      <c r="F22" s="2"/>
      <c r="G22" s="2"/>
      <c r="H22" s="2"/>
      <c r="I22" s="2"/>
      <c r="J22" s="2"/>
      <c r="K22" s="2"/>
      <c r="L22" s="83">
        <f t="shared" si="0"/>
        <v>4</v>
      </c>
      <c r="M22" s="113" t="str">
        <f t="shared" si="1"/>
        <v>Çok İyi</v>
      </c>
    </row>
    <row r="23" spans="1:13" ht="10.15" customHeight="1" x14ac:dyDescent="0.25">
      <c r="A23" s="36">
        <v>19</v>
      </c>
      <c r="B23" s="5" t="str">
        <f>'Ana Sayfa'!C22</f>
        <v>No_19</v>
      </c>
      <c r="C23" s="5" t="str">
        <f>'Ana Sayfa'!D22</f>
        <v>Öğrenci_19</v>
      </c>
      <c r="D23" s="4">
        <v>4</v>
      </c>
      <c r="E23" s="4"/>
      <c r="F23" s="4"/>
      <c r="G23" s="4"/>
      <c r="H23" s="4"/>
      <c r="I23" s="4"/>
      <c r="J23" s="4"/>
      <c r="K23" s="4"/>
      <c r="L23" s="84">
        <f t="shared" si="0"/>
        <v>4</v>
      </c>
      <c r="M23" s="114" t="str">
        <f t="shared" si="1"/>
        <v>Çok İyi</v>
      </c>
    </row>
    <row r="24" spans="1:13" ht="10.15" customHeight="1" x14ac:dyDescent="0.25">
      <c r="A24" s="35">
        <v>20</v>
      </c>
      <c r="B24" s="6" t="str">
        <f>'Ana Sayfa'!C23</f>
        <v>No_20</v>
      </c>
      <c r="C24" s="6" t="str">
        <f>'Ana Sayfa'!D23</f>
        <v>Öğrenci_20</v>
      </c>
      <c r="D24" s="2">
        <v>4</v>
      </c>
      <c r="E24" s="2"/>
      <c r="F24" s="2"/>
      <c r="G24" s="2"/>
      <c r="H24" s="2"/>
      <c r="I24" s="2"/>
      <c r="J24" s="2"/>
      <c r="K24" s="2"/>
      <c r="L24" s="83">
        <f t="shared" si="0"/>
        <v>4</v>
      </c>
      <c r="M24" s="113" t="str">
        <f t="shared" si="1"/>
        <v>Çok İyi</v>
      </c>
    </row>
    <row r="25" spans="1:13" ht="10.15" customHeight="1" x14ac:dyDescent="0.25">
      <c r="A25" s="36">
        <v>21</v>
      </c>
      <c r="B25" s="5" t="str">
        <f>'Ana Sayfa'!C24</f>
        <v>No_21</v>
      </c>
      <c r="C25" s="5" t="str">
        <f>'Ana Sayfa'!D24</f>
        <v>Öğrenci_21</v>
      </c>
      <c r="D25" s="4">
        <v>4</v>
      </c>
      <c r="E25" s="4"/>
      <c r="F25" s="4"/>
      <c r="G25" s="4"/>
      <c r="H25" s="4"/>
      <c r="I25" s="4"/>
      <c r="J25" s="4"/>
      <c r="K25" s="4"/>
      <c r="L25" s="84">
        <f t="shared" si="0"/>
        <v>4</v>
      </c>
      <c r="M25" s="114" t="str">
        <f t="shared" si="1"/>
        <v>Çok İyi</v>
      </c>
    </row>
    <row r="26" spans="1:13" ht="10.15" customHeight="1" x14ac:dyDescent="0.25">
      <c r="A26" s="35">
        <v>22</v>
      </c>
      <c r="B26" s="6" t="str">
        <f>'Ana Sayfa'!C25</f>
        <v>No_22</v>
      </c>
      <c r="C26" s="6" t="str">
        <f>'Ana Sayfa'!D25</f>
        <v>Öğrenci_22</v>
      </c>
      <c r="D26" s="2">
        <v>4</v>
      </c>
      <c r="E26" s="2"/>
      <c r="F26" s="2"/>
      <c r="G26" s="2"/>
      <c r="H26" s="2"/>
      <c r="I26" s="2"/>
      <c r="J26" s="2"/>
      <c r="K26" s="2"/>
      <c r="L26" s="83">
        <f t="shared" si="0"/>
        <v>4</v>
      </c>
      <c r="M26" s="113" t="str">
        <f t="shared" si="1"/>
        <v>Çok İyi</v>
      </c>
    </row>
    <row r="27" spans="1:13" ht="10.15" customHeight="1" x14ac:dyDescent="0.25">
      <c r="A27" s="36">
        <v>23</v>
      </c>
      <c r="B27" s="5" t="str">
        <f>'Ana Sayfa'!C26</f>
        <v>No_23</v>
      </c>
      <c r="C27" s="5" t="str">
        <f>'Ana Sayfa'!D26</f>
        <v>Öğrenci_23</v>
      </c>
      <c r="D27" s="4">
        <v>4</v>
      </c>
      <c r="E27" s="4"/>
      <c r="F27" s="4"/>
      <c r="G27" s="4"/>
      <c r="H27" s="4"/>
      <c r="I27" s="4"/>
      <c r="J27" s="4"/>
      <c r="K27" s="4"/>
      <c r="L27" s="84">
        <f t="shared" si="0"/>
        <v>4</v>
      </c>
      <c r="M27" s="114" t="str">
        <f t="shared" si="1"/>
        <v>Çok İyi</v>
      </c>
    </row>
    <row r="28" spans="1:13" ht="10.15" customHeight="1" x14ac:dyDescent="0.25">
      <c r="A28" s="35">
        <v>24</v>
      </c>
      <c r="B28" s="6" t="str">
        <f>'Ana Sayfa'!C27</f>
        <v>No_24</v>
      </c>
      <c r="C28" s="6" t="str">
        <f>'Ana Sayfa'!D27</f>
        <v>Öğrenci_24</v>
      </c>
      <c r="D28" s="2">
        <v>4</v>
      </c>
      <c r="E28" s="2"/>
      <c r="F28" s="2"/>
      <c r="G28" s="2"/>
      <c r="H28" s="2"/>
      <c r="I28" s="2"/>
      <c r="J28" s="2"/>
      <c r="K28" s="2"/>
      <c r="L28" s="83">
        <f t="shared" si="0"/>
        <v>4</v>
      </c>
      <c r="M28" s="113" t="str">
        <f t="shared" si="1"/>
        <v>Çok İyi</v>
      </c>
    </row>
    <row r="29" spans="1:13" ht="10.15" customHeight="1" x14ac:dyDescent="0.25">
      <c r="A29" s="36">
        <v>25</v>
      </c>
      <c r="B29" s="5" t="str">
        <f>'Ana Sayfa'!C28</f>
        <v>No_25</v>
      </c>
      <c r="C29" s="5" t="str">
        <f>'Ana Sayfa'!D28</f>
        <v>Öğrenci_25</v>
      </c>
      <c r="D29" s="4">
        <v>4</v>
      </c>
      <c r="E29" s="4"/>
      <c r="F29" s="4"/>
      <c r="G29" s="4"/>
      <c r="H29" s="4"/>
      <c r="I29" s="4"/>
      <c r="J29" s="4"/>
      <c r="K29" s="4"/>
      <c r="L29" s="84">
        <f t="shared" si="0"/>
        <v>4</v>
      </c>
      <c r="M29" s="114" t="str">
        <f t="shared" si="1"/>
        <v>Çok İyi</v>
      </c>
    </row>
    <row r="30" spans="1:13" ht="10.15" customHeight="1" x14ac:dyDescent="0.25">
      <c r="A30" s="35">
        <v>26</v>
      </c>
      <c r="B30" s="6" t="str">
        <f>'Ana Sayfa'!C29</f>
        <v>No_26</v>
      </c>
      <c r="C30" s="6" t="str">
        <f>'Ana Sayfa'!D29</f>
        <v>Öğrenci_26</v>
      </c>
      <c r="D30" s="2">
        <v>4</v>
      </c>
      <c r="E30" s="2"/>
      <c r="F30" s="2"/>
      <c r="G30" s="2"/>
      <c r="H30" s="2"/>
      <c r="I30" s="2"/>
      <c r="J30" s="2"/>
      <c r="K30" s="2"/>
      <c r="L30" s="83">
        <f t="shared" si="0"/>
        <v>4</v>
      </c>
      <c r="M30" s="113" t="str">
        <f t="shared" si="1"/>
        <v>Çok İyi</v>
      </c>
    </row>
    <row r="31" spans="1:13" ht="10.15" customHeight="1" x14ac:dyDescent="0.25">
      <c r="A31" s="36">
        <v>27</v>
      </c>
      <c r="B31" s="5" t="str">
        <f>'Ana Sayfa'!C30</f>
        <v>No_27</v>
      </c>
      <c r="C31" s="5" t="str">
        <f>'Ana Sayfa'!D30</f>
        <v>Öğrenci_27</v>
      </c>
      <c r="D31" s="4">
        <v>4</v>
      </c>
      <c r="E31" s="4"/>
      <c r="F31" s="4"/>
      <c r="G31" s="4"/>
      <c r="H31" s="4"/>
      <c r="I31" s="4"/>
      <c r="J31" s="4"/>
      <c r="K31" s="4"/>
      <c r="L31" s="84">
        <f t="shared" si="0"/>
        <v>4</v>
      </c>
      <c r="M31" s="114" t="str">
        <f t="shared" si="1"/>
        <v>Çok İyi</v>
      </c>
    </row>
    <row r="32" spans="1:13" ht="10.15" customHeight="1" x14ac:dyDescent="0.25">
      <c r="A32" s="35">
        <v>28</v>
      </c>
      <c r="B32" s="6" t="str">
        <f>'Ana Sayfa'!C31</f>
        <v>No_28</v>
      </c>
      <c r="C32" s="6" t="str">
        <f>'Ana Sayfa'!D31</f>
        <v>Öğrenci_28</v>
      </c>
      <c r="D32" s="2">
        <v>4</v>
      </c>
      <c r="E32" s="2"/>
      <c r="F32" s="2"/>
      <c r="G32" s="2"/>
      <c r="H32" s="2"/>
      <c r="I32" s="2"/>
      <c r="J32" s="2"/>
      <c r="K32" s="2"/>
      <c r="L32" s="83">
        <f t="shared" si="0"/>
        <v>4</v>
      </c>
      <c r="M32" s="113" t="str">
        <f t="shared" si="1"/>
        <v>Çok İyi</v>
      </c>
    </row>
    <row r="33" spans="1:13" ht="10.15" customHeight="1" x14ac:dyDescent="0.25">
      <c r="A33" s="36">
        <v>29</v>
      </c>
      <c r="B33" s="5" t="str">
        <f>'Ana Sayfa'!C32</f>
        <v>No_29</v>
      </c>
      <c r="C33" s="5" t="str">
        <f>'Ana Sayfa'!D32</f>
        <v>Öğrenci_29</v>
      </c>
      <c r="D33" s="4">
        <v>4</v>
      </c>
      <c r="E33" s="4"/>
      <c r="F33" s="4"/>
      <c r="G33" s="4"/>
      <c r="H33" s="4"/>
      <c r="I33" s="4"/>
      <c r="J33" s="4"/>
      <c r="K33" s="4"/>
      <c r="L33" s="84">
        <f t="shared" si="0"/>
        <v>4</v>
      </c>
      <c r="M33" s="114" t="str">
        <f t="shared" si="1"/>
        <v>Çok İyi</v>
      </c>
    </row>
    <row r="34" spans="1:13" ht="10.15" customHeight="1" x14ac:dyDescent="0.25">
      <c r="A34" s="35">
        <v>30</v>
      </c>
      <c r="B34" s="6" t="str">
        <f>'Ana Sayfa'!C33</f>
        <v>No_30</v>
      </c>
      <c r="C34" s="6" t="str">
        <f>'Ana Sayfa'!D33</f>
        <v>Öğrenci_30</v>
      </c>
      <c r="D34" s="2">
        <v>4</v>
      </c>
      <c r="E34" s="2"/>
      <c r="F34" s="2"/>
      <c r="G34" s="2"/>
      <c r="H34" s="2"/>
      <c r="I34" s="2"/>
      <c r="J34" s="2"/>
      <c r="K34" s="2"/>
      <c r="L34" s="83">
        <f t="shared" si="0"/>
        <v>4</v>
      </c>
      <c r="M34" s="113" t="str">
        <f t="shared" si="1"/>
        <v>Çok İyi</v>
      </c>
    </row>
    <row r="36" spans="1:13" ht="16.5" x14ac:dyDescent="0.3">
      <c r="C36" s="156"/>
      <c r="L36" s="11" t="str">
        <f>'Ana Sayfa'!H4</f>
        <v>MEHMET BEKLER</v>
      </c>
    </row>
    <row r="37" spans="1:13" x14ac:dyDescent="0.25">
      <c r="L37" s="11" t="str">
        <f>'Ana Sayfa'!H5</f>
        <v>2/A Sınıf Öğretmeni</v>
      </c>
    </row>
  </sheetData>
  <mergeCells count="3">
    <mergeCell ref="A1:M1"/>
    <mergeCell ref="A2:M2"/>
    <mergeCell ref="A3:M3"/>
  </mergeCells>
  <printOptions horizontalCentered="1"/>
  <pageMargins left="0" right="0" top="0" bottom="0" header="0" footer="0"/>
  <pageSetup paperSize="9" scale="8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showGridLines="0" showRowColHeaders="0" zoomScaleNormal="100" workbookViewId="0">
      <selection activeCell="V41" sqref="V41"/>
    </sheetView>
  </sheetViews>
  <sheetFormatPr defaultColWidth="9.125" defaultRowHeight="15" x14ac:dyDescent="0.25"/>
  <cols>
    <col min="1" max="1" width="4.375" style="1" customWidth="1"/>
    <col min="2" max="2" width="3.5" style="1" customWidth="1"/>
    <col min="3" max="3" width="21.75" style="1" customWidth="1"/>
    <col min="4" max="17" width="2.875" style="1" customWidth="1"/>
    <col min="18" max="18" width="6.625" style="11" customWidth="1"/>
    <col min="19" max="16384" width="9.125" style="1"/>
  </cols>
  <sheetData>
    <row r="1" spans="1:19" ht="13.9" customHeight="1" x14ac:dyDescent="0.25">
      <c r="A1" s="181" t="s">
        <v>17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</row>
    <row r="2" spans="1:19" ht="13.9" customHeight="1" x14ac:dyDescent="0.25">
      <c r="A2" s="181" t="str">
        <f>'Ana Sayfa'!H3</f>
        <v>CUMHURİYET İLKOKULU  2/A SINIFI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ht="13.9" customHeight="1" thickBot="1" x14ac:dyDescent="0.3">
      <c r="A3" s="181" t="s">
        <v>23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</row>
    <row r="4" spans="1:19" ht="260.45" customHeight="1" thickBot="1" x14ac:dyDescent="0.3">
      <c r="A4" s="39" t="s">
        <v>9</v>
      </c>
      <c r="B4" s="40" t="s">
        <v>1</v>
      </c>
      <c r="C4" s="106" t="s">
        <v>2</v>
      </c>
      <c r="D4" s="100" t="s">
        <v>223</v>
      </c>
      <c r="E4" s="101" t="s">
        <v>224</v>
      </c>
      <c r="F4" s="100" t="s">
        <v>225</v>
      </c>
      <c r="G4" s="101" t="s">
        <v>226</v>
      </c>
      <c r="H4" s="100" t="s">
        <v>227</v>
      </c>
      <c r="I4" s="101" t="s">
        <v>228</v>
      </c>
      <c r="J4" s="100" t="s">
        <v>229</v>
      </c>
      <c r="K4" s="101" t="s">
        <v>230</v>
      </c>
      <c r="L4" s="100" t="s">
        <v>231</v>
      </c>
      <c r="M4" s="101" t="s">
        <v>232</v>
      </c>
      <c r="N4" s="100" t="s">
        <v>233</v>
      </c>
      <c r="O4" s="101" t="s">
        <v>234</v>
      </c>
      <c r="P4" s="100" t="s">
        <v>235</v>
      </c>
      <c r="Q4" s="101" t="s">
        <v>236</v>
      </c>
      <c r="R4" s="103" t="s">
        <v>0</v>
      </c>
      <c r="S4" s="102" t="s">
        <v>3</v>
      </c>
    </row>
    <row r="5" spans="1:19" ht="10.15" customHeight="1" x14ac:dyDescent="0.25">
      <c r="A5" s="42">
        <v>1</v>
      </c>
      <c r="B5" s="48" t="str">
        <f>'Ana Sayfa'!C4</f>
        <v>No_1</v>
      </c>
      <c r="C5" s="107" t="str">
        <f>'Ana Sayfa'!D4</f>
        <v>Öğrenci_1</v>
      </c>
      <c r="D5" s="104">
        <v>4</v>
      </c>
      <c r="E5" s="4">
        <v>4</v>
      </c>
      <c r="F5" s="4">
        <v>4</v>
      </c>
      <c r="G5" s="4">
        <v>4</v>
      </c>
      <c r="H5" s="4">
        <v>4</v>
      </c>
      <c r="I5" s="4">
        <v>4</v>
      </c>
      <c r="J5" s="4">
        <v>4</v>
      </c>
      <c r="K5" s="4">
        <v>4</v>
      </c>
      <c r="L5" s="4">
        <v>4</v>
      </c>
      <c r="M5" s="4">
        <v>4</v>
      </c>
      <c r="N5" s="4">
        <v>4</v>
      </c>
      <c r="O5" s="4">
        <v>4</v>
      </c>
      <c r="P5" s="4">
        <v>4</v>
      </c>
      <c r="Q5" s="4">
        <v>4</v>
      </c>
      <c r="R5" s="84">
        <f t="shared" ref="R5:R34" si="0" xml:space="preserve"> AVERAGE(D5:Q5)</f>
        <v>4</v>
      </c>
      <c r="S5" s="31" t="str">
        <f>IF(R5&gt;=3.5,"Çok İyi",IF(R5&gt;=2.5,"İyi",IF(R5&gt;=1.5,"Yeterli",IF(R5&lt;1.5,"Geliştirilmeli"))))</f>
        <v>Çok İyi</v>
      </c>
    </row>
    <row r="6" spans="1:19" ht="10.15" customHeight="1" x14ac:dyDescent="0.25">
      <c r="A6" s="35">
        <v>2</v>
      </c>
      <c r="B6" s="6" t="str">
        <f>'Ana Sayfa'!C5</f>
        <v>No_2</v>
      </c>
      <c r="C6" s="108" t="str">
        <f>'Ana Sayfa'!D5</f>
        <v>Öğrenci_2</v>
      </c>
      <c r="D6" s="105">
        <v>3</v>
      </c>
      <c r="E6" s="2">
        <v>3</v>
      </c>
      <c r="F6" s="2">
        <v>3</v>
      </c>
      <c r="G6" s="2">
        <v>3</v>
      </c>
      <c r="H6" s="2">
        <v>3</v>
      </c>
      <c r="I6" s="2">
        <v>3</v>
      </c>
      <c r="J6" s="2">
        <v>3</v>
      </c>
      <c r="K6" s="2">
        <v>3</v>
      </c>
      <c r="L6" s="2">
        <v>3</v>
      </c>
      <c r="M6" s="2">
        <v>3</v>
      </c>
      <c r="N6" s="2">
        <v>3</v>
      </c>
      <c r="O6" s="2">
        <v>3</v>
      </c>
      <c r="P6" s="2">
        <v>3</v>
      </c>
      <c r="Q6" s="2">
        <v>3</v>
      </c>
      <c r="R6" s="83">
        <f t="shared" si="0"/>
        <v>3</v>
      </c>
      <c r="S6" s="15" t="str">
        <f t="shared" ref="S6:S34" si="1">IF(R6&gt;=3.5,"Çok İyi",IF(R6&gt;=2.5,"İyi",IF(R6&gt;=1.5,"Yeterli",IF(R6&lt;1.5,"Geliştirilmeli"))))</f>
        <v>İyi</v>
      </c>
    </row>
    <row r="7" spans="1:19" ht="10.15" customHeight="1" x14ac:dyDescent="0.25">
      <c r="A7" s="36">
        <v>3</v>
      </c>
      <c r="B7" s="5" t="str">
        <f>'Ana Sayfa'!C6</f>
        <v>No_3</v>
      </c>
      <c r="C7" s="109" t="str">
        <f>'Ana Sayfa'!D6</f>
        <v>Öğrenci_3</v>
      </c>
      <c r="D7" s="104">
        <v>2</v>
      </c>
      <c r="E7" s="4">
        <v>2</v>
      </c>
      <c r="F7" s="4">
        <v>2</v>
      </c>
      <c r="G7" s="4">
        <v>2</v>
      </c>
      <c r="H7" s="4">
        <v>2</v>
      </c>
      <c r="I7" s="4">
        <v>2</v>
      </c>
      <c r="J7" s="4">
        <v>2</v>
      </c>
      <c r="K7" s="4">
        <v>2</v>
      </c>
      <c r="L7" s="4">
        <v>2</v>
      </c>
      <c r="M7" s="4">
        <v>2</v>
      </c>
      <c r="N7" s="4">
        <v>2</v>
      </c>
      <c r="O7" s="4">
        <v>2</v>
      </c>
      <c r="P7" s="4">
        <v>2</v>
      </c>
      <c r="Q7" s="4">
        <v>2</v>
      </c>
      <c r="R7" s="84">
        <f t="shared" si="0"/>
        <v>2</v>
      </c>
      <c r="S7" s="31" t="str">
        <f t="shared" si="1"/>
        <v>Yeterli</v>
      </c>
    </row>
    <row r="8" spans="1:19" ht="10.15" customHeight="1" x14ac:dyDescent="0.25">
      <c r="A8" s="35">
        <v>4</v>
      </c>
      <c r="B8" s="6" t="str">
        <f>'Ana Sayfa'!C7</f>
        <v>No_4</v>
      </c>
      <c r="C8" s="108" t="str">
        <f>'Ana Sayfa'!D7</f>
        <v>Öğrenci_4</v>
      </c>
      <c r="D8" s="105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1</v>
      </c>
      <c r="P8" s="2">
        <v>1</v>
      </c>
      <c r="Q8" s="2">
        <v>1</v>
      </c>
      <c r="R8" s="83">
        <f t="shared" si="0"/>
        <v>1</v>
      </c>
      <c r="S8" s="15" t="str">
        <f t="shared" si="1"/>
        <v>Geliştirilmeli</v>
      </c>
    </row>
    <row r="9" spans="1:19" ht="10.15" customHeight="1" x14ac:dyDescent="0.25">
      <c r="A9" s="36">
        <v>5</v>
      </c>
      <c r="B9" s="5" t="str">
        <f>'Ana Sayfa'!C8</f>
        <v>No_5</v>
      </c>
      <c r="C9" s="109" t="str">
        <f>'Ana Sayfa'!D8</f>
        <v>Öğrenci_5</v>
      </c>
      <c r="D9" s="104">
        <v>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84">
        <f t="shared" si="0"/>
        <v>4</v>
      </c>
      <c r="S9" s="31" t="str">
        <f t="shared" si="1"/>
        <v>Çok İyi</v>
      </c>
    </row>
    <row r="10" spans="1:19" ht="10.15" customHeight="1" x14ac:dyDescent="0.25">
      <c r="A10" s="35">
        <v>6</v>
      </c>
      <c r="B10" s="6" t="str">
        <f>'Ana Sayfa'!C9</f>
        <v>No_6</v>
      </c>
      <c r="C10" s="108" t="str">
        <f>'Ana Sayfa'!D9</f>
        <v>Öğrenci_6</v>
      </c>
      <c r="D10" s="105">
        <v>4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83">
        <f t="shared" si="0"/>
        <v>4</v>
      </c>
      <c r="S10" s="15" t="str">
        <f t="shared" si="1"/>
        <v>Çok İyi</v>
      </c>
    </row>
    <row r="11" spans="1:19" ht="10.15" customHeight="1" x14ac:dyDescent="0.25">
      <c r="A11" s="36">
        <v>7</v>
      </c>
      <c r="B11" s="5" t="str">
        <f>'Ana Sayfa'!C10</f>
        <v>No_7</v>
      </c>
      <c r="C11" s="109" t="str">
        <f>'Ana Sayfa'!D10</f>
        <v>Öğrenci_7</v>
      </c>
      <c r="D11" s="104">
        <v>4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84">
        <f t="shared" si="0"/>
        <v>4</v>
      </c>
      <c r="S11" s="31" t="str">
        <f t="shared" si="1"/>
        <v>Çok İyi</v>
      </c>
    </row>
    <row r="12" spans="1:19" ht="10.15" customHeight="1" x14ac:dyDescent="0.25">
      <c r="A12" s="35">
        <v>8</v>
      </c>
      <c r="B12" s="6" t="str">
        <f>'Ana Sayfa'!C11</f>
        <v>No_8</v>
      </c>
      <c r="C12" s="108" t="str">
        <f>'Ana Sayfa'!D11</f>
        <v>Öğrenci_8</v>
      </c>
      <c r="D12" s="105">
        <v>4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83">
        <f t="shared" si="0"/>
        <v>4</v>
      </c>
      <c r="S12" s="15" t="str">
        <f t="shared" si="1"/>
        <v>Çok İyi</v>
      </c>
    </row>
    <row r="13" spans="1:19" ht="10.15" customHeight="1" x14ac:dyDescent="0.25">
      <c r="A13" s="36">
        <v>9</v>
      </c>
      <c r="B13" s="5" t="str">
        <f>'Ana Sayfa'!C12</f>
        <v>No_9</v>
      </c>
      <c r="C13" s="109" t="str">
        <f>'Ana Sayfa'!D12</f>
        <v>Öğrenci_9</v>
      </c>
      <c r="D13" s="104">
        <v>4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84">
        <f t="shared" si="0"/>
        <v>4</v>
      </c>
      <c r="S13" s="31" t="str">
        <f t="shared" si="1"/>
        <v>Çok İyi</v>
      </c>
    </row>
    <row r="14" spans="1:19" ht="10.15" customHeight="1" x14ac:dyDescent="0.25">
      <c r="A14" s="35">
        <v>10</v>
      </c>
      <c r="B14" s="6" t="str">
        <f>'Ana Sayfa'!C13</f>
        <v>No_10</v>
      </c>
      <c r="C14" s="108" t="str">
        <f>'Ana Sayfa'!D13</f>
        <v>Öğrenci_10</v>
      </c>
      <c r="D14" s="105">
        <v>4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83">
        <f t="shared" si="0"/>
        <v>4</v>
      </c>
      <c r="S14" s="15" t="str">
        <f t="shared" si="1"/>
        <v>Çok İyi</v>
      </c>
    </row>
    <row r="15" spans="1:19" ht="10.15" customHeight="1" x14ac:dyDescent="0.25">
      <c r="A15" s="36">
        <v>11</v>
      </c>
      <c r="B15" s="5" t="str">
        <f>'Ana Sayfa'!C14</f>
        <v>No_11</v>
      </c>
      <c r="C15" s="109" t="str">
        <f>'Ana Sayfa'!D14</f>
        <v>Öğrenci_11</v>
      </c>
      <c r="D15" s="104">
        <v>4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84">
        <f t="shared" si="0"/>
        <v>4</v>
      </c>
      <c r="S15" s="31" t="str">
        <f t="shared" si="1"/>
        <v>Çok İyi</v>
      </c>
    </row>
    <row r="16" spans="1:19" ht="10.15" customHeight="1" x14ac:dyDescent="0.25">
      <c r="A16" s="35">
        <v>12</v>
      </c>
      <c r="B16" s="6" t="str">
        <f>'Ana Sayfa'!C15</f>
        <v>No_12</v>
      </c>
      <c r="C16" s="108" t="str">
        <f>'Ana Sayfa'!D15</f>
        <v>Öğrenci_12</v>
      </c>
      <c r="D16" s="105">
        <v>4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83">
        <f t="shared" si="0"/>
        <v>4</v>
      </c>
      <c r="S16" s="15" t="str">
        <f t="shared" si="1"/>
        <v>Çok İyi</v>
      </c>
    </row>
    <row r="17" spans="1:19" ht="10.15" customHeight="1" x14ac:dyDescent="0.25">
      <c r="A17" s="36">
        <v>13</v>
      </c>
      <c r="B17" s="5" t="str">
        <f>'Ana Sayfa'!C16</f>
        <v>No_13</v>
      </c>
      <c r="C17" s="109" t="str">
        <f>'Ana Sayfa'!D16</f>
        <v>Öğrenci_13</v>
      </c>
      <c r="D17" s="104">
        <v>4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84">
        <f t="shared" si="0"/>
        <v>4</v>
      </c>
      <c r="S17" s="31" t="str">
        <f t="shared" si="1"/>
        <v>Çok İyi</v>
      </c>
    </row>
    <row r="18" spans="1:19" ht="10.15" customHeight="1" x14ac:dyDescent="0.25">
      <c r="A18" s="35">
        <v>14</v>
      </c>
      <c r="B18" s="6" t="str">
        <f>'Ana Sayfa'!C17</f>
        <v>No_14</v>
      </c>
      <c r="C18" s="108" t="str">
        <f>'Ana Sayfa'!D17</f>
        <v>Öğrenci_14</v>
      </c>
      <c r="D18" s="105">
        <v>4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83">
        <f t="shared" si="0"/>
        <v>4</v>
      </c>
      <c r="S18" s="15" t="str">
        <f t="shared" si="1"/>
        <v>Çok İyi</v>
      </c>
    </row>
    <row r="19" spans="1:19" ht="10.15" customHeight="1" x14ac:dyDescent="0.25">
      <c r="A19" s="36">
        <v>15</v>
      </c>
      <c r="B19" s="5" t="str">
        <f>'Ana Sayfa'!C18</f>
        <v>No_15</v>
      </c>
      <c r="C19" s="109" t="str">
        <f>'Ana Sayfa'!D18</f>
        <v>Öğrenci_15</v>
      </c>
      <c r="D19" s="104">
        <v>4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84">
        <f t="shared" si="0"/>
        <v>4</v>
      </c>
      <c r="S19" s="31" t="str">
        <f t="shared" si="1"/>
        <v>Çok İyi</v>
      </c>
    </row>
    <row r="20" spans="1:19" ht="10.15" customHeight="1" x14ac:dyDescent="0.25">
      <c r="A20" s="35">
        <v>16</v>
      </c>
      <c r="B20" s="6" t="str">
        <f>'Ana Sayfa'!C19</f>
        <v>No_16</v>
      </c>
      <c r="C20" s="108" t="str">
        <f>'Ana Sayfa'!D19</f>
        <v>Öğrenci_16</v>
      </c>
      <c r="D20" s="105">
        <v>4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83">
        <f t="shared" si="0"/>
        <v>4</v>
      </c>
      <c r="S20" s="15" t="str">
        <f t="shared" si="1"/>
        <v>Çok İyi</v>
      </c>
    </row>
    <row r="21" spans="1:19" ht="10.15" customHeight="1" x14ac:dyDescent="0.25">
      <c r="A21" s="36">
        <v>17</v>
      </c>
      <c r="B21" s="5" t="str">
        <f>'Ana Sayfa'!C20</f>
        <v>No_17</v>
      </c>
      <c r="C21" s="109" t="str">
        <f>'Ana Sayfa'!D20</f>
        <v>Öğrenci_17</v>
      </c>
      <c r="D21" s="104">
        <v>4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84">
        <f t="shared" si="0"/>
        <v>4</v>
      </c>
      <c r="S21" s="31" t="str">
        <f t="shared" si="1"/>
        <v>Çok İyi</v>
      </c>
    </row>
    <row r="22" spans="1:19" ht="10.15" customHeight="1" x14ac:dyDescent="0.25">
      <c r="A22" s="35">
        <v>18</v>
      </c>
      <c r="B22" s="6" t="str">
        <f>'Ana Sayfa'!C21</f>
        <v>No_18</v>
      </c>
      <c r="C22" s="108" t="str">
        <f>'Ana Sayfa'!D21</f>
        <v>Öğrenci_18</v>
      </c>
      <c r="D22" s="105">
        <v>4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83">
        <f t="shared" si="0"/>
        <v>4</v>
      </c>
      <c r="S22" s="15" t="str">
        <f t="shared" si="1"/>
        <v>Çok İyi</v>
      </c>
    </row>
    <row r="23" spans="1:19" ht="10.15" customHeight="1" x14ac:dyDescent="0.25">
      <c r="A23" s="36">
        <v>19</v>
      </c>
      <c r="B23" s="5" t="str">
        <f>'Ana Sayfa'!C22</f>
        <v>No_19</v>
      </c>
      <c r="C23" s="109" t="str">
        <f>'Ana Sayfa'!D22</f>
        <v>Öğrenci_19</v>
      </c>
      <c r="D23" s="104">
        <v>4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84">
        <f t="shared" si="0"/>
        <v>4</v>
      </c>
      <c r="S23" s="31" t="str">
        <f t="shared" si="1"/>
        <v>Çok İyi</v>
      </c>
    </row>
    <row r="24" spans="1:19" ht="10.15" customHeight="1" x14ac:dyDescent="0.25">
      <c r="A24" s="35">
        <v>20</v>
      </c>
      <c r="B24" s="6" t="str">
        <f>'Ana Sayfa'!C23</f>
        <v>No_20</v>
      </c>
      <c r="C24" s="108" t="str">
        <f>'Ana Sayfa'!D23</f>
        <v>Öğrenci_20</v>
      </c>
      <c r="D24" s="105">
        <v>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83">
        <f t="shared" si="0"/>
        <v>4</v>
      </c>
      <c r="S24" s="15" t="str">
        <f t="shared" si="1"/>
        <v>Çok İyi</v>
      </c>
    </row>
    <row r="25" spans="1:19" ht="10.15" customHeight="1" x14ac:dyDescent="0.25">
      <c r="A25" s="36">
        <v>21</v>
      </c>
      <c r="B25" s="5" t="str">
        <f>'Ana Sayfa'!C24</f>
        <v>No_21</v>
      </c>
      <c r="C25" s="109" t="str">
        <f>'Ana Sayfa'!D24</f>
        <v>Öğrenci_21</v>
      </c>
      <c r="D25" s="104">
        <v>4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84">
        <f t="shared" si="0"/>
        <v>4</v>
      </c>
      <c r="S25" s="31" t="str">
        <f t="shared" si="1"/>
        <v>Çok İyi</v>
      </c>
    </row>
    <row r="26" spans="1:19" ht="10.15" customHeight="1" x14ac:dyDescent="0.25">
      <c r="A26" s="35">
        <v>22</v>
      </c>
      <c r="B26" s="6" t="str">
        <f>'Ana Sayfa'!C25</f>
        <v>No_22</v>
      </c>
      <c r="C26" s="108" t="str">
        <f>'Ana Sayfa'!D25</f>
        <v>Öğrenci_22</v>
      </c>
      <c r="D26" s="105">
        <v>4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83">
        <f t="shared" si="0"/>
        <v>4</v>
      </c>
      <c r="S26" s="15" t="str">
        <f t="shared" si="1"/>
        <v>Çok İyi</v>
      </c>
    </row>
    <row r="27" spans="1:19" ht="10.15" customHeight="1" x14ac:dyDescent="0.25">
      <c r="A27" s="36">
        <v>23</v>
      </c>
      <c r="B27" s="5" t="str">
        <f>'Ana Sayfa'!C26</f>
        <v>No_23</v>
      </c>
      <c r="C27" s="109" t="str">
        <f>'Ana Sayfa'!D26</f>
        <v>Öğrenci_23</v>
      </c>
      <c r="D27" s="104">
        <v>4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84">
        <f t="shared" si="0"/>
        <v>4</v>
      </c>
      <c r="S27" s="31" t="str">
        <f t="shared" si="1"/>
        <v>Çok İyi</v>
      </c>
    </row>
    <row r="28" spans="1:19" ht="10.15" customHeight="1" x14ac:dyDescent="0.25">
      <c r="A28" s="35">
        <v>24</v>
      </c>
      <c r="B28" s="6" t="str">
        <f>'Ana Sayfa'!C27</f>
        <v>No_24</v>
      </c>
      <c r="C28" s="108" t="str">
        <f>'Ana Sayfa'!D27</f>
        <v>Öğrenci_24</v>
      </c>
      <c r="D28" s="105">
        <v>4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83">
        <f t="shared" si="0"/>
        <v>4</v>
      </c>
      <c r="S28" s="15" t="str">
        <f t="shared" si="1"/>
        <v>Çok İyi</v>
      </c>
    </row>
    <row r="29" spans="1:19" ht="10.15" customHeight="1" x14ac:dyDescent="0.25">
      <c r="A29" s="36">
        <v>25</v>
      </c>
      <c r="B29" s="5" t="str">
        <f>'Ana Sayfa'!C28</f>
        <v>No_25</v>
      </c>
      <c r="C29" s="109" t="str">
        <f>'Ana Sayfa'!D28</f>
        <v>Öğrenci_25</v>
      </c>
      <c r="D29" s="104">
        <v>4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84">
        <f t="shared" si="0"/>
        <v>4</v>
      </c>
      <c r="S29" s="31" t="str">
        <f t="shared" si="1"/>
        <v>Çok İyi</v>
      </c>
    </row>
    <row r="30" spans="1:19" ht="10.15" customHeight="1" x14ac:dyDescent="0.25">
      <c r="A30" s="35">
        <v>26</v>
      </c>
      <c r="B30" s="6" t="str">
        <f>'Ana Sayfa'!C29</f>
        <v>No_26</v>
      </c>
      <c r="C30" s="108" t="str">
        <f>'Ana Sayfa'!D29</f>
        <v>Öğrenci_26</v>
      </c>
      <c r="D30" s="105">
        <v>4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83">
        <f t="shared" si="0"/>
        <v>4</v>
      </c>
      <c r="S30" s="15" t="str">
        <f t="shared" si="1"/>
        <v>Çok İyi</v>
      </c>
    </row>
    <row r="31" spans="1:19" ht="10.15" customHeight="1" x14ac:dyDescent="0.25">
      <c r="A31" s="36">
        <v>27</v>
      </c>
      <c r="B31" s="5" t="str">
        <f>'Ana Sayfa'!C30</f>
        <v>No_27</v>
      </c>
      <c r="C31" s="109" t="str">
        <f>'Ana Sayfa'!D30</f>
        <v>Öğrenci_27</v>
      </c>
      <c r="D31" s="104">
        <v>4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84">
        <f t="shared" si="0"/>
        <v>4</v>
      </c>
      <c r="S31" s="31" t="str">
        <f t="shared" si="1"/>
        <v>Çok İyi</v>
      </c>
    </row>
    <row r="32" spans="1:19" ht="10.15" customHeight="1" x14ac:dyDescent="0.25">
      <c r="A32" s="35">
        <v>28</v>
      </c>
      <c r="B32" s="6" t="str">
        <f>'Ana Sayfa'!C31</f>
        <v>No_28</v>
      </c>
      <c r="C32" s="108" t="str">
        <f>'Ana Sayfa'!D31</f>
        <v>Öğrenci_28</v>
      </c>
      <c r="D32" s="105">
        <v>4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83">
        <f t="shared" si="0"/>
        <v>4</v>
      </c>
      <c r="S32" s="15" t="str">
        <f t="shared" si="1"/>
        <v>Çok İyi</v>
      </c>
    </row>
    <row r="33" spans="1:19" ht="10.15" customHeight="1" x14ac:dyDescent="0.25">
      <c r="A33" s="36">
        <v>29</v>
      </c>
      <c r="B33" s="5" t="str">
        <f>'Ana Sayfa'!C32</f>
        <v>No_29</v>
      </c>
      <c r="C33" s="109" t="str">
        <f>'Ana Sayfa'!D32</f>
        <v>Öğrenci_29</v>
      </c>
      <c r="D33" s="104">
        <v>4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84">
        <f t="shared" si="0"/>
        <v>4</v>
      </c>
      <c r="S33" s="31" t="str">
        <f t="shared" si="1"/>
        <v>Çok İyi</v>
      </c>
    </row>
    <row r="34" spans="1:19" ht="10.15" customHeight="1" x14ac:dyDescent="0.25">
      <c r="A34" s="35">
        <v>30</v>
      </c>
      <c r="B34" s="6" t="str">
        <f>'Ana Sayfa'!C33</f>
        <v>No_30</v>
      </c>
      <c r="C34" s="108" t="str">
        <f>'Ana Sayfa'!D33</f>
        <v>Öğrenci_30</v>
      </c>
      <c r="D34" s="105">
        <v>4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83">
        <f t="shared" si="0"/>
        <v>4</v>
      </c>
      <c r="S34" s="15" t="str">
        <f t="shared" si="1"/>
        <v>Çok İyi</v>
      </c>
    </row>
    <row r="36" spans="1:19" x14ac:dyDescent="0.25">
      <c r="R36" s="87"/>
    </row>
    <row r="37" spans="1:19" ht="16.5" x14ac:dyDescent="0.3">
      <c r="C37" s="156"/>
      <c r="Q37" s="1" t="str">
        <f>'Ana Sayfa'!H4</f>
        <v>MEHMET BEKLER</v>
      </c>
      <c r="R37" s="87"/>
    </row>
    <row r="38" spans="1:19" x14ac:dyDescent="0.25">
      <c r="Q38" s="1" t="str">
        <f>'Ana Sayfa'!H5</f>
        <v>2/A Sınıf Öğretmeni</v>
      </c>
    </row>
  </sheetData>
  <protectedRanges>
    <protectedRange sqref="D4:Q4" name="Aralık1"/>
  </protectedRanges>
  <mergeCells count="3">
    <mergeCell ref="A1:S1"/>
    <mergeCell ref="A2:S2"/>
    <mergeCell ref="A3:S3"/>
  </mergeCells>
  <printOptions horizontalCentered="1"/>
  <pageMargins left="0" right="0" top="0" bottom="0" header="0" footer="0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5</vt:i4>
      </vt:variant>
    </vt:vector>
  </HeadingPairs>
  <TitlesOfParts>
    <vt:vector size="12" baseType="lpstr">
      <vt:lpstr>Ana Sayfa</vt:lpstr>
      <vt:lpstr>Türkçe</vt:lpstr>
      <vt:lpstr>Matematik</vt:lpstr>
      <vt:lpstr>Hayat Bilgisi</vt:lpstr>
      <vt:lpstr>Görsel Sanatlar</vt:lpstr>
      <vt:lpstr>Müzik</vt:lpstr>
      <vt:lpstr>Beden Eğitimi ve Oyun</vt:lpstr>
      <vt:lpstr>'Beden Eğitimi ve Oyun'!Yazdırma_Alanı</vt:lpstr>
      <vt:lpstr>'Görsel Sanatlar'!Yazdırma_Alanı</vt:lpstr>
      <vt:lpstr>Matematik!Yazdırma_Alanı</vt:lpstr>
      <vt:lpstr>Müzik!Yazdırma_Alanı</vt:lpstr>
      <vt:lpstr>Türkçe!Yazdırma_Alanı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2024-01-08T07:16:52Z</dcterms:modified>
</cp:coreProperties>
</file>