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-120" yWindow="-120" windowWidth="20730" windowHeight="11160" tabRatio="687"/>
  </bookViews>
  <sheets>
    <sheet name="TÜRKÇE" sheetId="1" r:id="rId1"/>
    <sheet name="MATEMATİK" sheetId="4" r:id="rId2"/>
    <sheet name="SOSYAL BİLGİLER" sheetId="8" r:id="rId3"/>
    <sheet name="FEN BİLİMLERİ" sheetId="9" r:id="rId4"/>
    <sheet name="GÖRSEL SANATLAR" sheetId="10" r:id="rId5"/>
    <sheet name="MÜZİK" sheetId="11" r:id="rId6"/>
    <sheet name="BEDEN EĞİTİMİ" sheetId="12" r:id="rId7"/>
    <sheet name="TRAFİK GÜVENLİĞİ" sheetId="13" r:id="rId8"/>
    <sheet name="İNSAN HAKLARI" sheetId="14" r:id="rId9"/>
  </sheets>
  <definedNames>
    <definedName name="_xlnm.Print_Area" localSheetId="1">MATEMATİK!$A$1:$AH$31</definedName>
    <definedName name="_xlnm.Print_Area" localSheetId="5">MÜZİK!$A$1:$O$32</definedName>
    <definedName name="_xlnm.Print_Area" localSheetId="7">'TRAFİK GÜVENLİĞİ'!$A$1:$N$32</definedName>
  </definedNames>
  <calcPr calcId="145621"/>
</workbook>
</file>

<file path=xl/calcChain.xml><?xml version="1.0" encoding="utf-8"?>
<calcChain xmlns="http://schemas.openxmlformats.org/spreadsheetml/2006/main">
  <c r="T3" i="14" l="1"/>
  <c r="U3" i="14"/>
  <c r="T4" i="14"/>
  <c r="U4" i="14" s="1"/>
  <c r="T5" i="14"/>
  <c r="U5" i="14" s="1"/>
  <c r="T6" i="14"/>
  <c r="U6" i="14"/>
  <c r="T7" i="14"/>
  <c r="U7" i="14"/>
  <c r="T8" i="14"/>
  <c r="U8" i="14"/>
  <c r="T9" i="14"/>
  <c r="U9" i="14" s="1"/>
  <c r="T10" i="14"/>
  <c r="U10" i="14"/>
  <c r="T11" i="14"/>
  <c r="U11" i="14" s="1"/>
  <c r="T12" i="14"/>
  <c r="U12" i="14"/>
  <c r="T13" i="14"/>
  <c r="U13" i="14" s="1"/>
  <c r="T14" i="14"/>
  <c r="U14" i="14"/>
  <c r="T15" i="14"/>
  <c r="U15" i="14"/>
  <c r="T16" i="14"/>
  <c r="U16" i="14"/>
  <c r="T17" i="14"/>
  <c r="U17" i="14" s="1"/>
  <c r="T18" i="14"/>
  <c r="U18" i="14" s="1"/>
  <c r="T19" i="14"/>
  <c r="U19" i="14"/>
  <c r="T20" i="14"/>
  <c r="U20" i="14" s="1"/>
  <c r="T21" i="14"/>
  <c r="U21" i="14" s="1"/>
  <c r="T22" i="14"/>
  <c r="U22" i="14"/>
  <c r="T23" i="14"/>
  <c r="U23" i="14"/>
  <c r="T24" i="14"/>
  <c r="U24" i="14"/>
  <c r="T25" i="14"/>
  <c r="U25" i="14" s="1"/>
  <c r="T26" i="14"/>
  <c r="U26" i="14"/>
  <c r="T27" i="14"/>
  <c r="U27" i="14" s="1"/>
  <c r="T28" i="14"/>
  <c r="U28" i="14"/>
  <c r="M3" i="13"/>
  <c r="N3" i="13" s="1"/>
  <c r="M4" i="13"/>
  <c r="N4" i="13" s="1"/>
  <c r="M5" i="13"/>
  <c r="N5" i="13"/>
  <c r="M6" i="13"/>
  <c r="N6" i="13" s="1"/>
  <c r="M7" i="13"/>
  <c r="N7" i="13" s="1"/>
  <c r="M8" i="13"/>
  <c r="N8" i="13" s="1"/>
  <c r="M9" i="13"/>
  <c r="N9" i="13"/>
  <c r="M10" i="13"/>
  <c r="N10" i="13" s="1"/>
  <c r="M11" i="13"/>
  <c r="N11" i="13" s="1"/>
  <c r="M12" i="13"/>
  <c r="N12" i="13" s="1"/>
  <c r="M13" i="13"/>
  <c r="N13" i="13"/>
  <c r="M14" i="13"/>
  <c r="N14" i="13" s="1"/>
  <c r="M15" i="13"/>
  <c r="N15" i="13" s="1"/>
  <c r="M16" i="13"/>
  <c r="N16" i="13" s="1"/>
  <c r="M17" i="13"/>
  <c r="N17" i="13"/>
  <c r="M18" i="13"/>
  <c r="N18" i="13" s="1"/>
  <c r="M19" i="13"/>
  <c r="N19" i="13" s="1"/>
  <c r="M20" i="13"/>
  <c r="N20" i="13" s="1"/>
  <c r="M21" i="13"/>
  <c r="N21" i="13"/>
  <c r="M22" i="13"/>
  <c r="N22" i="13" s="1"/>
  <c r="M23" i="13"/>
  <c r="N23" i="13" s="1"/>
  <c r="M24" i="13"/>
  <c r="N24" i="13" s="1"/>
  <c r="M25" i="13"/>
  <c r="N25" i="13"/>
  <c r="M26" i="13"/>
  <c r="N26" i="13" s="1"/>
  <c r="M27" i="13"/>
  <c r="N27" i="13" s="1"/>
  <c r="M28" i="13"/>
  <c r="N28" i="13" s="1"/>
  <c r="Q3" i="12"/>
  <c r="R3" i="12"/>
  <c r="Q4" i="12"/>
  <c r="R4" i="12" s="1"/>
  <c r="Q5" i="12"/>
  <c r="R5" i="12" s="1"/>
  <c r="Q6" i="12"/>
  <c r="R6" i="12" s="1"/>
  <c r="Q7" i="12"/>
  <c r="R7" i="12"/>
  <c r="Q8" i="12"/>
  <c r="R8" i="12"/>
  <c r="Q9" i="12"/>
  <c r="R9" i="12" s="1"/>
  <c r="Q10" i="12"/>
  <c r="R10" i="12" s="1"/>
  <c r="Q11" i="12"/>
  <c r="R11" i="12" s="1"/>
  <c r="Q12" i="12"/>
  <c r="R12" i="12"/>
  <c r="Q13" i="12"/>
  <c r="R13" i="12" s="1"/>
  <c r="Q14" i="12"/>
  <c r="R14" i="12" s="1"/>
  <c r="Q15" i="12"/>
  <c r="R15" i="12" s="1"/>
  <c r="Q16" i="12"/>
  <c r="R16" i="12"/>
  <c r="Q17" i="12"/>
  <c r="R17" i="12" s="1"/>
  <c r="Q18" i="12"/>
  <c r="R18" i="12" s="1"/>
  <c r="Q19" i="12"/>
  <c r="R19" i="12"/>
  <c r="Q20" i="12"/>
  <c r="R20" i="12" s="1"/>
  <c r="Q21" i="12"/>
  <c r="R21" i="12" s="1"/>
  <c r="Q22" i="12"/>
  <c r="R22" i="12" s="1"/>
  <c r="Q23" i="12"/>
  <c r="R23" i="12"/>
  <c r="Q24" i="12"/>
  <c r="R24" i="12"/>
  <c r="Q25" i="12"/>
  <c r="R25" i="12" s="1"/>
  <c r="Q26" i="12"/>
  <c r="R26" i="12" s="1"/>
  <c r="Q27" i="12"/>
  <c r="R27" i="12"/>
  <c r="Q28" i="12"/>
  <c r="R28" i="12"/>
  <c r="N3" i="11"/>
  <c r="O3" i="11"/>
  <c r="N4" i="11"/>
  <c r="O4" i="11" s="1"/>
  <c r="N5" i="11"/>
  <c r="O5" i="11" s="1"/>
  <c r="N6" i="11"/>
  <c r="O6" i="11" s="1"/>
  <c r="N7" i="11"/>
  <c r="O7" i="11" s="1"/>
  <c r="N8" i="11"/>
  <c r="O8" i="11" s="1"/>
  <c r="N9" i="11"/>
  <c r="O9" i="11" s="1"/>
  <c r="N10" i="11"/>
  <c r="O10" i="11" s="1"/>
  <c r="N11" i="11"/>
  <c r="O11" i="11"/>
  <c r="N12" i="11"/>
  <c r="O12" i="11" s="1"/>
  <c r="N13" i="11"/>
  <c r="O13" i="11"/>
  <c r="N14" i="11"/>
  <c r="O14" i="11" s="1"/>
  <c r="N15" i="11"/>
  <c r="O15" i="11" s="1"/>
  <c r="N16" i="11"/>
  <c r="O16" i="11" s="1"/>
  <c r="N17" i="11"/>
  <c r="O17" i="11" s="1"/>
  <c r="N18" i="11"/>
  <c r="O18" i="11" s="1"/>
  <c r="N19" i="11"/>
  <c r="O19" i="11"/>
  <c r="N20" i="11"/>
  <c r="O20" i="11" s="1"/>
  <c r="N21" i="11"/>
  <c r="O21" i="11" s="1"/>
  <c r="N22" i="11"/>
  <c r="O22" i="11" s="1"/>
  <c r="N23" i="11"/>
  <c r="O23" i="11" s="1"/>
  <c r="N24" i="11"/>
  <c r="O24" i="11" s="1"/>
  <c r="N25" i="11"/>
  <c r="O25" i="11" s="1"/>
  <c r="N26" i="11"/>
  <c r="O26" i="11" s="1"/>
  <c r="N27" i="11"/>
  <c r="O27" i="11"/>
  <c r="N28" i="11"/>
  <c r="O28" i="11" s="1"/>
  <c r="T3" i="10"/>
  <c r="U3" i="10" s="1"/>
  <c r="T4" i="10"/>
  <c r="U4" i="10" s="1"/>
  <c r="T5" i="10"/>
  <c r="U5" i="10" s="1"/>
  <c r="T6" i="10"/>
  <c r="U6" i="10" s="1"/>
  <c r="T7" i="10"/>
  <c r="U7" i="10"/>
  <c r="T8" i="10"/>
  <c r="U8" i="10"/>
  <c r="T9" i="10"/>
  <c r="U9" i="10"/>
  <c r="T10" i="10"/>
  <c r="U10" i="10" s="1"/>
  <c r="T11" i="10"/>
  <c r="U11" i="10" s="1"/>
  <c r="T12" i="10"/>
  <c r="U12" i="10" s="1"/>
  <c r="T13" i="10"/>
  <c r="U13" i="10" s="1"/>
  <c r="T14" i="10"/>
  <c r="U14" i="10" s="1"/>
  <c r="T15" i="10"/>
  <c r="U15" i="10"/>
  <c r="T16" i="10"/>
  <c r="U16" i="10"/>
  <c r="T17" i="10"/>
  <c r="U17" i="10"/>
  <c r="T18" i="10"/>
  <c r="U18" i="10" s="1"/>
  <c r="T19" i="10"/>
  <c r="U19" i="10" s="1"/>
  <c r="T20" i="10"/>
  <c r="U20" i="10" s="1"/>
  <c r="T21" i="10"/>
  <c r="U21" i="10" s="1"/>
  <c r="T22" i="10"/>
  <c r="U22" i="10" s="1"/>
  <c r="T23" i="10"/>
  <c r="U23" i="10"/>
  <c r="T24" i="10"/>
  <c r="U24" i="10"/>
  <c r="T25" i="10"/>
  <c r="U25" i="10"/>
  <c r="T26" i="10"/>
  <c r="U26" i="10" s="1"/>
  <c r="T27" i="10"/>
  <c r="U27" i="10" s="1"/>
  <c r="T28" i="10"/>
  <c r="U28" i="10" s="1"/>
  <c r="Y4" i="9"/>
  <c r="Z4" i="9"/>
  <c r="Y5" i="9"/>
  <c r="Z5" i="9" s="1"/>
  <c r="Y6" i="9"/>
  <c r="Z6" i="9" s="1"/>
  <c r="Y7" i="9"/>
  <c r="Z7" i="9" s="1"/>
  <c r="Y8" i="9"/>
  <c r="Z8" i="9"/>
  <c r="Y9" i="9"/>
  <c r="Z9" i="9" s="1"/>
  <c r="Y10" i="9"/>
  <c r="Z10" i="9" s="1"/>
  <c r="Y11" i="9"/>
  <c r="Z11" i="9" s="1"/>
  <c r="Y12" i="9"/>
  <c r="Z12" i="9"/>
  <c r="Y13" i="9"/>
  <c r="Z13" i="9" s="1"/>
  <c r="Y14" i="9"/>
  <c r="Z14" i="9"/>
  <c r="Y15" i="9"/>
  <c r="Z15" i="9" s="1"/>
  <c r="Y16" i="9"/>
  <c r="Z16" i="9"/>
  <c r="Y17" i="9"/>
  <c r="Z17" i="9" s="1"/>
  <c r="Y18" i="9"/>
  <c r="Z18" i="9"/>
  <c r="Y19" i="9"/>
  <c r="Z19" i="9" s="1"/>
  <c r="Y20" i="9"/>
  <c r="Z20" i="9"/>
  <c r="Y21" i="9"/>
  <c r="Z21" i="9" s="1"/>
  <c r="Y22" i="9"/>
  <c r="Z22" i="9" s="1"/>
  <c r="Y23" i="9"/>
  <c r="Z23" i="9" s="1"/>
  <c r="Y24" i="9"/>
  <c r="Z24" i="9"/>
  <c r="Y25" i="9"/>
  <c r="Z25" i="9" s="1"/>
  <c r="Y26" i="9"/>
  <c r="Z26" i="9" s="1"/>
  <c r="Y27" i="9"/>
  <c r="Z27" i="9" s="1"/>
  <c r="Y28" i="9"/>
  <c r="Z28" i="9"/>
  <c r="Y29" i="9"/>
  <c r="Z29" i="9" s="1"/>
  <c r="S4" i="8"/>
  <c r="T4" i="8"/>
  <c r="S5" i="8"/>
  <c r="T5" i="8" s="1"/>
  <c r="S6" i="8"/>
  <c r="T6" i="8"/>
  <c r="S7" i="8"/>
  <c r="T7" i="8" s="1"/>
  <c r="S8" i="8"/>
  <c r="T8" i="8" s="1"/>
  <c r="S9" i="8"/>
  <c r="T9" i="8" s="1"/>
  <c r="S10" i="8"/>
  <c r="T10" i="8"/>
  <c r="S11" i="8"/>
  <c r="T11" i="8" s="1"/>
  <c r="S12" i="8"/>
  <c r="T12" i="8"/>
  <c r="S13" i="8"/>
  <c r="T13" i="8" s="1"/>
  <c r="S14" i="8"/>
  <c r="T14" i="8"/>
  <c r="S15" i="8"/>
  <c r="T15" i="8" s="1"/>
  <c r="S16" i="8"/>
  <c r="T16" i="8"/>
  <c r="S17" i="8"/>
  <c r="T17" i="8" s="1"/>
  <c r="S18" i="8"/>
  <c r="T18" i="8"/>
  <c r="S19" i="8"/>
  <c r="T19" i="8" s="1"/>
  <c r="S20" i="8"/>
  <c r="T20" i="8"/>
  <c r="S21" i="8"/>
  <c r="T21" i="8" s="1"/>
  <c r="S22" i="8"/>
  <c r="T22" i="8"/>
  <c r="S23" i="8"/>
  <c r="T23" i="8" s="1"/>
  <c r="S24" i="8"/>
  <c r="T24" i="8" s="1"/>
  <c r="S25" i="8"/>
  <c r="T25" i="8" s="1"/>
  <c r="S26" i="8"/>
  <c r="T26" i="8"/>
  <c r="S27" i="8"/>
  <c r="T27" i="8" s="1"/>
  <c r="S28" i="8"/>
  <c r="T28" i="8"/>
  <c r="S29" i="8"/>
  <c r="T29" i="8" s="1"/>
  <c r="AF4" i="4"/>
  <c r="AG4" i="4"/>
  <c r="AF5" i="4"/>
  <c r="AG5" i="4" s="1"/>
  <c r="AF6" i="4"/>
  <c r="AG6" i="4" s="1"/>
  <c r="AF7" i="4"/>
  <c r="AG7" i="4" s="1"/>
  <c r="AF8" i="4"/>
  <c r="AG8" i="4" s="1"/>
  <c r="AF9" i="4"/>
  <c r="AG9" i="4"/>
  <c r="AF10" i="4"/>
  <c r="AG10" i="4" s="1"/>
  <c r="AF11" i="4"/>
  <c r="AG11" i="4"/>
  <c r="AF12" i="4"/>
  <c r="AG12" i="4" s="1"/>
  <c r="AF13" i="4"/>
  <c r="AG13" i="4"/>
  <c r="AF14" i="4"/>
  <c r="AG14" i="4" s="1"/>
  <c r="AF15" i="4"/>
  <c r="AG15" i="4"/>
  <c r="AF16" i="4"/>
  <c r="AG16" i="4" s="1"/>
  <c r="AF17" i="4"/>
  <c r="AG17" i="4"/>
  <c r="AF18" i="4"/>
  <c r="AG18" i="4" s="1"/>
  <c r="AF19" i="4"/>
  <c r="AG19" i="4"/>
  <c r="AF20" i="4"/>
  <c r="AG20" i="4" s="1"/>
  <c r="AF21" i="4"/>
  <c r="AG21" i="4"/>
  <c r="AF22" i="4"/>
  <c r="AG22" i="4" s="1"/>
  <c r="AF23" i="4"/>
  <c r="AG23" i="4"/>
  <c r="AF24" i="4"/>
  <c r="AG24" i="4" s="1"/>
  <c r="AF25" i="4"/>
  <c r="AG25" i="4"/>
  <c r="AF26" i="4"/>
  <c r="AG26" i="4" s="1"/>
  <c r="AF27" i="4"/>
  <c r="AG27" i="4"/>
  <c r="AF28" i="4"/>
  <c r="AG28" i="4" s="1"/>
  <c r="AF29" i="4"/>
  <c r="AG29" i="4"/>
  <c r="CD23" i="1" l="1"/>
  <c r="CE23" i="1" s="1"/>
  <c r="CD22" i="1"/>
  <c r="CE22" i="1" s="1"/>
  <c r="CD21" i="1"/>
  <c r="CE21" i="1" s="1"/>
  <c r="CD20" i="1"/>
  <c r="CE20" i="1" s="1"/>
  <c r="CD19" i="1"/>
  <c r="CE19" i="1" s="1"/>
  <c r="CD18" i="1"/>
  <c r="CE18" i="1" s="1"/>
  <c r="CD17" i="1"/>
  <c r="CE17" i="1" s="1"/>
  <c r="CD16" i="1"/>
  <c r="CE16" i="1" s="1"/>
  <c r="CD15" i="1"/>
  <c r="CE15" i="1" s="1"/>
  <c r="CD14" i="1"/>
  <c r="CE14" i="1" s="1"/>
  <c r="CD13" i="1"/>
  <c r="CE13" i="1" s="1"/>
  <c r="CD5" i="1"/>
  <c r="CE5" i="1" s="1"/>
  <c r="CD6" i="1"/>
  <c r="CE6" i="1" s="1"/>
  <c r="CD7" i="1"/>
  <c r="CE7" i="1" s="1"/>
  <c r="CD8" i="1"/>
  <c r="CE8" i="1" s="1"/>
  <c r="CD9" i="1"/>
  <c r="CE9" i="1" s="1"/>
  <c r="CD10" i="1"/>
  <c r="CE10" i="1" s="1"/>
  <c r="CD11" i="1"/>
  <c r="CE11" i="1" s="1"/>
  <c r="CD12" i="1"/>
  <c r="CE12" i="1" s="1"/>
  <c r="CD4" i="1"/>
  <c r="CD24" i="1"/>
  <c r="CE24" i="1" s="1"/>
  <c r="CD25" i="1"/>
  <c r="CE25" i="1" s="1"/>
  <c r="CD26" i="1"/>
  <c r="CE26" i="1" s="1"/>
  <c r="CD27" i="1"/>
  <c r="CE27" i="1" s="1"/>
  <c r="CD28" i="1"/>
  <c r="CE28" i="1" s="1"/>
  <c r="CD29" i="1"/>
  <c r="CE29" i="1" s="1"/>
  <c r="CE4" i="1" l="1"/>
</calcChain>
</file>

<file path=xl/sharedStrings.xml><?xml version="1.0" encoding="utf-8"?>
<sst xmlns="http://schemas.openxmlformats.org/spreadsheetml/2006/main" count="287" uniqueCount="239">
  <si>
    <t>ORTALAMA</t>
  </si>
  <si>
    <t>OKUL NO</t>
  </si>
  <si>
    <t>ADI SOYADI</t>
  </si>
  <si>
    <t>SONUÇ</t>
  </si>
  <si>
    <t>Değerlendirme</t>
  </si>
  <si>
    <t xml:space="preserve">Yazma </t>
  </si>
  <si>
    <t>Dinleme</t>
  </si>
  <si>
    <t>Konuşma</t>
  </si>
  <si>
    <t>Okuma</t>
  </si>
  <si>
    <t>SIRA NO</t>
  </si>
  <si>
    <t>T.4.2.2. Hazırlıksız konuşmalar yapar.</t>
  </si>
  <si>
    <t>T.4.2.3. Hazırlıklı konuşmalar yapar.</t>
  </si>
  <si>
    <t>T.4.2.4. Konuşma stratejilerini uygular.</t>
  </si>
  <si>
    <t>T.4.2.6. Konuşmalarında yabancı dillerden alınmış, dilimize henüz yerleşmemiş kelimelerin Türkçelerini kullanır.</t>
  </si>
  <si>
    <t>T.4.1.1. Görselden/görsellerden hareketle dinleyeceği/izleyeceği metnin konusunu tahmin eder.</t>
  </si>
  <si>
    <t>T.4.1.2. Dinlediklerinde/izlediklerinde geçen olayların gelişimi ve sonucu hakkında tahminde bulunur.</t>
  </si>
  <si>
    <t>T.4.1.3. Dinlediği/izlediği metni ana hatlarıyla anlatır.</t>
  </si>
  <si>
    <t>T.4.1.4. Dinlediklerinde/izlediklerinde geçen, bilmediği kelimelerin anlamını tahmin eder.</t>
  </si>
  <si>
    <t>T.4.1.5. Dinlediklerinin/izlediklerinin konusunu belirler.</t>
  </si>
  <si>
    <t>T.4.1.6. Dinlediklerinin/izlediklerinin ana fikrini/ana duygusunu belirler.</t>
  </si>
  <si>
    <t>T.4.1.7. Dinlediklerine/izlediklerine yönelik sorulara cevap verir.</t>
  </si>
  <si>
    <t>T.4.1.8. Dinlediklerine/izlediklerine farklı başlıklar önerir.</t>
  </si>
  <si>
    <t>T.4.1.9. Dinlediği/izlediği hikâye edici metinleri canlandırır.</t>
  </si>
  <si>
    <t>T.4.1.10. Dinledikleriyle/izledikleriyle ilgili görüşlerini ifade eder.</t>
  </si>
  <si>
    <t>T.4.1.11. Sözlü yönergeleri uygular.</t>
  </si>
  <si>
    <t>T.4.1.12. Dinleme stratejilerini uygular.</t>
  </si>
  <si>
    <t>T.4.1.13. Konuşmacının sözlü olmayan mesajlarını kavrar.</t>
  </si>
  <si>
    <t>T.4.2.5. Sınıf içindeki tartışma ve konuşmalara katılır.</t>
  </si>
  <si>
    <t>T.4.2.1. Kelimeleri anlamlarına uygun kullanır</t>
  </si>
  <si>
    <t>T.4.3.1. Noktalama işaretlerine dikkat ederek sesli ve sessiz okur.</t>
  </si>
  <si>
    <t>T.4.3.2. Vurgu, tonlama ve telaffuza dikkat ederek okur.</t>
  </si>
  <si>
    <t>T.4.3.3. Şiir okur.</t>
  </si>
  <si>
    <t xml:space="preserve">T.4.3.4. Metinleri türün özelliklerine uygun biçimde okur. </t>
  </si>
  <si>
    <t>T.4.3.5. Farklı yazı karakterleri ile yazılmış yazıları okur.</t>
  </si>
  <si>
    <t>T.4.3.6. Okuma stratejilerini uygular.</t>
  </si>
  <si>
    <t>T.4.4.1. Şiir yazar.</t>
  </si>
  <si>
    <t>T.4.4.3. Hikâye edici metin yazar.</t>
  </si>
  <si>
    <t>T.4.4.11. Yazdıklarını düzenler.</t>
  </si>
  <si>
    <t>T.4.4.12. Yazdıklarını paylaşır.</t>
  </si>
  <si>
    <t>T.4.3.7. Kelimelerin zıt anlamlılarını bulur.</t>
  </si>
  <si>
    <t xml:space="preserve">T.4.3.8. Kelimelerin eş anlamlılarını bulur. </t>
  </si>
  <si>
    <t xml:space="preserve">T.4.3.9. Eş sesli kelimelerin anlamlarını ayırt eder. </t>
  </si>
  <si>
    <t>T.4.3.10. Okuduğu metindeki gerçek, mecaz ve terim anlamlı sözcükleri belirler.</t>
  </si>
  <si>
    <t xml:space="preserve">T.4.3.11. Deyim ve atasözlerinin metnin anlamına katkısını kavrar. </t>
  </si>
  <si>
    <t>T.4.3.12. Bağlamdan yararlanarak bilmediği kelime ve kelime gruplarının anlamını tahmin eder.</t>
  </si>
  <si>
    <t>T.4.3.13.  Görsellerle ilgili soruları cevaplar.</t>
  </si>
  <si>
    <t>T.4.3.14.  Görsellerden ve başlıktan hareketle okuyacağı metnin konusunu tahmin eder.</t>
  </si>
  <si>
    <t>T.4.3.15.  Okuduklarını ana hatlarıyla anlatır</t>
  </si>
  <si>
    <t xml:space="preserve">T.4.3.16. Okuduğu metnin konusunu belirler. </t>
  </si>
  <si>
    <t>T.4.3.17. Metnin ana fikri/ana duygusunu belirler</t>
  </si>
  <si>
    <t>T.4.3.18. Okuduğu metinle ilgili soruları cevaplar.</t>
  </si>
  <si>
    <t>T.4.3.19. Metinle ilgili sorular sorar</t>
  </si>
  <si>
    <t>T.4.3.20. Okuduğu metinlerdeki hikâye unsurlarını belirler</t>
  </si>
  <si>
    <t>T.4.3.21. Okuduğu metnin içeriğine uygun başlık belirler.</t>
  </si>
  <si>
    <t>T.4.3.22. Şekil, sembol ve işaretlerin anlamlarını kavrar.</t>
  </si>
  <si>
    <t>T.4.3.23. Metin türlerini ayırt eder.</t>
  </si>
  <si>
    <t>T.4.3.24. Hikâye edici ve bilgilendirici metinleri oluşturan ögeleri tanır.</t>
  </si>
  <si>
    <t>T.4.3.25. Yönergeleri kavrar.</t>
  </si>
  <si>
    <t>T.4.3.26. Metindeki gerçek ve hayalî ögeleri ayırt eder.</t>
  </si>
  <si>
    <t>T.4.3.27. Okuduğu metindeki kahramanların özelliklerini karşılaştırır</t>
  </si>
  <si>
    <t>T.4.3.28. Okudukları ile ilgili çıkarımlar yapar</t>
  </si>
  <si>
    <t>T.4.3.29. Görsellerle okuduğu metnin içeriğini ilişkilendirir</t>
  </si>
  <si>
    <t>T.4.3.30. Metindeki renkli, altı çizili, koyu ifadelerin önemli noktaları vurguladığını kavrar.</t>
  </si>
  <si>
    <t>T.4.3.31. Metinler arasında karşılaştırma yapar.</t>
  </si>
  <si>
    <t>T.4.3.32. Kısa ve basit dijital metinlerdeki mesajı kavrar.</t>
  </si>
  <si>
    <t>T.4.3.33. Medya metinlerini değerlendirir</t>
  </si>
  <si>
    <t>T.4.3.34. Grafik, tablo ve çizelgelerle ilgili soruları cevaplar.</t>
  </si>
  <si>
    <t>T.4.3.35. Bilgi kaynaklarını etkili bir şekilde kullanır</t>
  </si>
  <si>
    <t xml:space="preserve">T.4.3.36. Bilgi kaynaklarının güvenilirliğini sorgular. </t>
  </si>
  <si>
    <t xml:space="preserve">T.4.3.37. Okuduğu metindeki olaylara ilişkin düşüncelerini ifade eder. </t>
  </si>
  <si>
    <t>T.4.4.2. Bir işin işlem basamaklarına ilişkin yönergeler yazar.</t>
  </si>
  <si>
    <t>T.4.4.4. Bilgilendirici metin yazar..</t>
  </si>
  <si>
    <t>T.4.4.5. Hayalî ögeler barındıran kısa metin yazar</t>
  </si>
  <si>
    <t>T.4.4.6. Görselleri ilişkilendirerek bir olayı anlatır. .</t>
  </si>
  <si>
    <t>T.4.4.7. Yazdıklarının içeriğine uygun başlık belirler</t>
  </si>
  <si>
    <t>T.4.4.8. Yazdıklarında yabancı dillerden alınmış, dilimize henüz yerleşmemiş kelimelerin Türkçelerini
kullanır</t>
  </si>
  <si>
    <t>T.4.4.9. Formları yönergelerine uygun doldurur</t>
  </si>
  <si>
    <t>T.4.4.10. Büyük harfleri ve noktalama işaretlerini uygun yerlerde kullanır</t>
  </si>
  <si>
    <t>T.4.4.13. Yazılarında eş sesli kelimeleri anlamlarına uygun kullanır</t>
  </si>
  <si>
    <t>T.4.4.14. Yazdıklarını zenginleştirmek için çizim, grafik ve görseller kullanır.</t>
  </si>
  <si>
    <t>T.4.4.15. İmza atar.</t>
  </si>
  <si>
    <t>T.4.4.16. Kısaltmaları ve kısaltmalara gelen ekleri doğru yazar.</t>
  </si>
  <si>
    <t>T.4.4.17. Sayıları doğru yazar.</t>
  </si>
  <si>
    <t xml:space="preserve">T.4.4.22. Pekiştirmeli sözcükleri doğru yazar. </t>
  </si>
  <si>
    <t>T.4.4.21. Yazma stratejilerini uygular.</t>
  </si>
  <si>
    <t>T.4.4.20. Harflerin yapısal özelliklerine uygun metin yazar.</t>
  </si>
  <si>
    <t>T.4.4.19. Yazılarında kelimeleri gerçek, mecaz ve terim anlamları ile kullanır</t>
  </si>
  <si>
    <t>T.4.4.18.  Yazılarında bağlaçları kuralına uygun kullanır</t>
  </si>
  <si>
    <t>M.4.1.5.8. Aralarında eşitlik durumu olmayan iki matematiksel ifadenin eşit olması için yapılması gereken işlemleri açıklar.</t>
  </si>
  <si>
    <t>M.4.1.5.7. Aralarında eşitlik durumu olan iki matematiksel ifadeden birinde verilmeyen değeri belirler ve eşitliğin sağlandığını açıklar.</t>
  </si>
  <si>
    <t>M.4.1.5.6. Doğal sayılarla en az bir bölme işlemi gerektiren problemleri çözer.</t>
  </si>
  <si>
    <t>M.4.1.5.5. Çarpma ve bölme arasındaki ilişkiyi fark eder.</t>
  </si>
  <si>
    <t>M.4.1.5.4. Bir bölme işleminin sonucunu tahmin eder ve tahminini işlem sonucu ile karşılaştırır.</t>
  </si>
  <si>
    <t>M.4.1.5.3. Son üç basamağı sıfır olan en çok beş basamaklı doğal sayıları 10, 100 ve 1000’e zihinden böler.</t>
  </si>
  <si>
    <t>M.4.1.5.2. En çok dört basamaklı bir sayıyı bir basamaklı bir sayıya böler.</t>
  </si>
  <si>
    <t>M.4.1.5.1. Üç basamaklı doğal sayıları en çok iki basamaklı doğal sayılara böler.</t>
  </si>
  <si>
    <t>M.4.1.4.6. Doğal sayılarla çarpma işlemini gerektiren problemleri çözer.</t>
  </si>
  <si>
    <t>M.4.1.4.5. En çok iki basamaklı bir doğal sayı ile bir basamaklı bir doğal sayının çarpımını tahmin eder ve tahminini işlem sonucu ile karşılaştırır.</t>
  </si>
  <si>
    <t>M.4.1.4.4. En çok üç basamaklı doğal sayıları 10, 100 ve 1000 ile zihinden çarpar.</t>
  </si>
  <si>
    <t>M.4.1.4.3. En çok üç basamaklı doğal sayıları 10, 100 ve 1000’in en çok dokuz katı olan doğal sayılarla; en çok iki basamaklı doğal sayıları 5, 25 ve 50 ile kısa yoldan çarpar.</t>
  </si>
  <si>
    <t>M.4.1.4.2. Üç doğal sayı ile yapılan çarpma işleminde sayıların birbirleriyle çarpılma sırasının değişmesinin, sonucu değiştirmediğini gösterir.</t>
  </si>
  <si>
    <t>M.4.1.4.1 Üç basamaklı doğal sayılarla iki basamaklı doğal sayıları çarpar.</t>
  </si>
  <si>
    <t>M.4.1.3.4. Doğal sayılarla toplama ve çıkarma işlemini gerektiren problemleri çözer.</t>
  </si>
  <si>
    <t>M.4.1.3.3. Doğal sayılarla yapılan çıkarma işleminin sonucunu tahmin eder, tahminini işlem sonucuyla karşılaştırır.</t>
  </si>
  <si>
    <t>M.4.1.2.4. Doğal sayılarla toplama işlemini gerektiren problemleri çözer.</t>
  </si>
  <si>
    <t>M.4.1.2.3. En çok dört basamaklı doğal sayıları 100’ün katlarıyla zihinden toplar.</t>
  </si>
  <si>
    <t>M.4.1.2.2. İki doğal sayının toplamını tahmin eder ve tahminini işlem sonucu ile karşılaştırır.</t>
  </si>
  <si>
    <t>M.4.1.3.2. Üç basamaklı doğal sayılardan 10’un katı olan iki basamaklı doğal sayıları ve 100’ün katı olan üç basamaklı doğal sayıları zihinden çıkarır.</t>
  </si>
  <si>
    <t>M.4.1.3.1. En çok dört basamaklı doğal sayılarla çıkarma işlemini yapar.</t>
  </si>
  <si>
    <t>M.4.1.2.1. En çok dört basamaklı doğal sayılarla toplama işlemini yapar.</t>
  </si>
  <si>
    <t>M.4.1.1.6. Belli bir kurala göre artan veya azalan sayı örüntüleri oluşturur ve kuralını açıklar.</t>
  </si>
  <si>
    <t>M.4.1.1.5. En çok altı basamaklı doğal sayıları büyük/küçük sembolü kullanarak sıralar.</t>
  </si>
  <si>
    <t>M.4.1.1.4. Doğal sayıları en yakın onluğa veya yüzlüğe yuvarlar.</t>
  </si>
  <si>
    <t>M.4.1.1.3. 4, 5 ve 6 basamaklı doğal sayıların bölüklerini ve basamaklarını, basamaklarındaki rakamların basamak değerlerini belirler ve çözümler.</t>
  </si>
  <si>
    <t>M.4.1.1.2. 10 000’e kadar (10 000 dâhil) yüzer ve biner sayar.</t>
  </si>
  <si>
    <t>M.4.1.1.1. 4, 5 ve 6 basamaklı doğal sayıları okur ve yaza</t>
  </si>
  <si>
    <t>Doğal Sayılarla Çarpma işlemi &amp; Bölme İşlemi</t>
  </si>
  <si>
    <t>Doğal Sayılarla Toplama İşlemi &amp; Çıkarma İşlemi</t>
  </si>
  <si>
    <t>Doğal Sayılar</t>
  </si>
  <si>
    <t xml:space="preserve">SB.4.3.6. Doğal afetlere yönelik gerekli hazırlıkları yapar.
</t>
  </si>
  <si>
    <t xml:space="preserve">SB.4.3.5. Yaşadığı yer ve çevresindeki yer şekilleri ve nüfus özellikleri hakkında çıkarımlarda bulunur. 
</t>
  </si>
  <si>
    <t xml:space="preserve">SB.4.3.4. Çevresinde meydana gelen hava olaylarını gözlemleyerek bulgularını resimli grafiklere aktarır.
</t>
  </si>
  <si>
    <t xml:space="preserve">SB.4.3.3. Yaşadığı çevredeki doğal ve beşerî unsurları ayırt eder.
</t>
  </si>
  <si>
    <t xml:space="preserve">SB.4.3.2. Günlük yaşamında kullandığı mekânların krokisini çizer.
</t>
  </si>
  <si>
    <t xml:space="preserve">SB.4.3.1. Çevresindeki herhangi bir yerin konumu ile ilgili çıkarımlarda bulunur.
</t>
  </si>
  <si>
    <t xml:space="preserve">SB.4.2.4. Millî Mücadele kahramanlarının hayatlarından hareketle Millî Mücadele’nin önemini kavrar.
</t>
  </si>
  <si>
    <t xml:space="preserve">SB.4.2.3. Geleneksel çocuk oyunlarını değişim ve süreklilik açısından günümüzdeki oyunlarla karşılaştırır.
</t>
  </si>
  <si>
    <t xml:space="preserve">SB.4.2.2. Ailesi ve çevresindeki millî kültürü yansıtan ögeleri araştırarak örnekler verir.
</t>
  </si>
  <si>
    <t xml:space="preserve">SB.4.2.1. Sözlü, yazılı, görsel kaynaklar ve nesnelerden yararlanarak aile tarihi çalışması yapar.
</t>
  </si>
  <si>
    <t xml:space="preserve">SB.4.1.5. Diğer bireylerin farklı özelliklerini saygı ile karşılar.
</t>
  </si>
  <si>
    <t xml:space="preserve">SB.4.1.4. Kendisini farklı özelliklere sahip diğer bireylerin yerine koyar.
</t>
  </si>
  <si>
    <t xml:space="preserve">SB.4.1.3. Bireysel ilgi, ihtiyaç ve yeteneklerini tanır.
</t>
  </si>
  <si>
    <t xml:space="preserve">SB.4.1.2. Yaşamına ilişkin belli başlı olayları kronolojik sıraya koyar.
</t>
  </si>
  <si>
    <t xml:space="preserve">SB.4.1.1. Resmî kimlik belgesini inceleyerek kişisel kimliğine ilişkin çıkarımlarda bulunur.
</t>
  </si>
  <si>
    <t>İnsanlar Yerler ve Çevreler</t>
  </si>
  <si>
    <t>Kültür ve Miras</t>
  </si>
  <si>
    <t>Birey ve Toplum</t>
  </si>
  <si>
    <t xml:space="preserve">F.4.4.3.2. Aynı maddenin farklı hâllerine örnekler verir.
</t>
  </si>
  <si>
    <t xml:space="preserve">F.4.4.3.1. Maddelerin hâllerine ait temel özellikleri karşılaştırır.
</t>
  </si>
  <si>
    <t xml:space="preserve">F.4.4.2.2. Ölçülebilir özelliklerini kullanarak maddeyi tanımlar.
</t>
  </si>
  <si>
    <t xml:space="preserve">F.4.4.2.1. Farklı maddelerin kütle ve hacimlerini ölçerek karşılaştırır.
</t>
  </si>
  <si>
    <t xml:space="preserve">F.4.4.1.1. Beş duyu organını kullanarak maddeyi niteleyen temel özellikleri açıklar.
</t>
  </si>
  <si>
    <t xml:space="preserve">F.4.3.2.4. Mıknatısların yeni kullanım alanları konusunda fikirlerini açıklar.
</t>
  </si>
  <si>
    <t xml:space="preserve">F.4.3.2.3. Mıknatısların günlük yaşamdaki kullanım alanlarına örnekler verir.
</t>
  </si>
  <si>
    <t xml:space="preserve">F.4.3.2.2. Mıknatısın etki ettiği maddeleri deney yaparak keşfeder.
</t>
  </si>
  <si>
    <t xml:space="preserve">F.4.3.2.1. Mıknatısı tanır ve kutupları olduğunu keşfeder.
</t>
  </si>
  <si>
    <t xml:space="preserve">F.4.3.1.1. Kuvvetin, cisimlere hareket kazandırmasına ve cisimlerin şekillerini değiştirmesine yönelik deneyler yapar.
</t>
  </si>
  <si>
    <t xml:space="preserve">F.4.2.1.6. Yakın çevresinde sigara kullanımını azaltmaya yönelik sorumluluk üstlenir.
</t>
  </si>
  <si>
    <t xml:space="preserve">F.4.2.1.5. Alkol ve sigara kullanımının insan sağlığına olan olumsuz etkilerinin farkına varır.
</t>
  </si>
  <si>
    <t xml:space="preserve">F.4.2.1.4. İnsan sağlığı ile dengeli beslenmeyi ilişkilendirir.
</t>
  </si>
  <si>
    <t>F.4.2.1.3. Sağlıklı bir yaşam için besinlerin tazeliğinin ve doğallığının önemini, araştırma verilerine dayalı olarak
tartışır.</t>
  </si>
  <si>
    <t xml:space="preserve">F.4.2.1.2. Su ve minerallerin bütün besinlerde bulunduğu çıkarımını yapar.
</t>
  </si>
  <si>
    <t xml:space="preserve">F.4.2.1.1. Canlı yaşamı ve besin içerikleri arasındaki ilişkiyi açıklar.
</t>
  </si>
  <si>
    <t>F.4.1.2.2. Dünya’nın hareketleri sonucu gerçekleşen olayları açıklar.</t>
  </si>
  <si>
    <t xml:space="preserve">F.4.1.2.1. Dünya’nın dönme ve dolanma hareketleri arasındaki farkı açıklar.
</t>
  </si>
  <si>
    <t xml:space="preserve">F.4.1.1.3. Fosillerin oluşumunu açıklar. </t>
  </si>
  <si>
    <t xml:space="preserve">F.4.1.1.2. Kayaçlarla madenleri ilişkilendirir ve kayaçların ham madde olarak önemini tartışır. 
</t>
  </si>
  <si>
    <t xml:space="preserve">F.4.1.1.1. Yer kabuğunun kara tabakasının kayaçlardan oluştuğunu belirtir. 
</t>
  </si>
  <si>
    <t>Maddenin Özellikleri</t>
  </si>
  <si>
    <t>Kuvvetin Etkileri</t>
  </si>
  <si>
    <t>Besinlerimiz</t>
  </si>
  <si>
    <t>Yer Kabuğu ve Dünya’mızın Hareketleri</t>
  </si>
  <si>
    <t xml:space="preserve">G.4.3.4. Görsel sanat alanındaki etik kurallara uyar.
</t>
  </si>
  <si>
    <t xml:space="preserve">G.4.3.3. Estetik tercihlerin kişilere göre nasıl değiştiğini ifade eder. 
</t>
  </si>
  <si>
    <t xml:space="preserve">G.4.3.2. Bir sanat eserini seçmesindeki tercih sebebini açıklar.
</t>
  </si>
  <si>
    <t xml:space="preserve">G.4.3.1. Soyut, gerçekçi ve figüratif sanat eserleri arasındaki farkları açıklar. 
</t>
  </si>
  <si>
    <t xml:space="preserve">G.4.2.5. Görsel sanat alanındaki meslekleri söyler.
</t>
  </si>
  <si>
    <t xml:space="preserve">G.4.2.4. Müzedeki farklı kültürlere ait sanat eserlerindeki ortak özellikleri söyler.
</t>
  </si>
  <si>
    <t xml:space="preserve">G.4.2.3. Farklı kültürlerde yapılmış sanat eserlerinin genel özelliklerini karşılaştırır.
</t>
  </si>
  <si>
    <t xml:space="preserve">G.4.2.2. Türk kültürüne ve diğer kültürlere ait mimari yapıların belirgin özelliklerini karşılaştırır.
</t>
  </si>
  <si>
    <t xml:space="preserve">G.4.2.1. Sanatçı ve zanaatkârın rollerini söyler.
</t>
  </si>
  <si>
    <t xml:space="preserve">G.4.1.7. Görsel sanat çalışmalarını oluştururken sanat elemanları ve tasarım ilkelerini kullanır.
</t>
  </si>
  <si>
    <t xml:space="preserve">G.4.1.6. Farklı materyalleri kullanarak üç boyutlu çalışmalar yapar.
</t>
  </si>
  <si>
    <t xml:space="preserve">G.4.1.5. Gözleme dayalı çizimlerinde kontur çizgisini ve gölgeleme tekniklerini kullanır.
</t>
  </si>
  <si>
    <t xml:space="preserve">G.4.1.4. İki boyutlu yüzey üzerinde derinlik etkisi oluşturur. 
</t>
  </si>
  <si>
    <t xml:space="preserve">G.4.1.3. Görsel sanat çalışmasında kompozisyon birliğini oluşturmak için seçimler yapar. 
</t>
  </si>
  <si>
    <t>G.4.1.2. Deneyimlerini farklı fikirler, sanat formları ve kültürel temalarla ilişkilendirerek görsel sanatçalışması oluşturur.</t>
  </si>
  <si>
    <t xml:space="preserve">G.4.1.1. Görsel sanat çalışmasını oluştururken biçimlendirme basamaklarını kullanır.
</t>
  </si>
  <si>
    <t xml:space="preserve">Mü.4.D.4. Öğrenilen müzikler aracılığıyla millî ve manevi bilinç kazanır.
</t>
  </si>
  <si>
    <t xml:space="preserve">Mü.4.B.4. Öğrendiği seslerin temel özelliklerini ayırt eder.
</t>
  </si>
  <si>
    <t xml:space="preserve">Mü.4.B.3. Şarkı, türkü ve oyun müziklerinde hız değişikliklerini fark eder.
</t>
  </si>
  <si>
    <t xml:space="preserve">Mü.4.B.2. Müzikteki ses yüksekliklerini grafikle gösterir.
</t>
  </si>
  <si>
    <t xml:space="preserve">Mü.4.B.1. Temel müzik yazı ve ögelerini tanır.
</t>
  </si>
  <si>
    <t xml:space="preserve">Mü.4.A.5. Müzik çalışmalarını sergiler.
</t>
  </si>
  <si>
    <t xml:space="preserve">Mü.4.A.4. Belirli gün ve haftaların anlamına uygun müzikler söyler.
</t>
  </si>
  <si>
    <t xml:space="preserve">Mü.4.A.3. Farklı ritmik yapıdaki ezgileri seslendirir.
</t>
  </si>
  <si>
    <t xml:space="preserve">Mü.4.A.2. İstiklâl Marşı’nı doğru söylemeye özen gösterir.
</t>
  </si>
  <si>
    <t xml:space="preserve">Mü.4.A.1. Birlikte söyleme kurallarına uyar.
</t>
  </si>
  <si>
    <t xml:space="preserve">BO.4.2.3.1. Bayram, kutlama ve törenlerde sorumluluk alır.
</t>
  </si>
  <si>
    <t xml:space="preserve">BO.4.2.1.2. Fiziksel uygunluğunu geliştirmek için hazırladığı programları uygular.
</t>
  </si>
  <si>
    <t xml:space="preserve">BO.4.2.1.1. Okul dışında oyun ve fiziki etkinliklere düzenli olarak katılır. 
</t>
  </si>
  <si>
    <t xml:space="preserve">BO.4.1.3.2. Çeşitli stratejileri ve taktikleri kullanarak tasarladığı oyunları arkadaşlarıyla oynar. 
</t>
  </si>
  <si>
    <t xml:space="preserve">BO.4.1.3.1. Çeşitli stratejileri ve taktikleri kullanarak oyunlar tasarlar. 
</t>
  </si>
  <si>
    <t xml:space="preserve">BO.4.1.2.3. Oyun ve fiziki etkinliklerde kendisinin ve arkadaşlarının performanslarını değerlendirir.
</t>
  </si>
  <si>
    <t xml:space="preserve">BO.4.1.2.2. Oynadığı oyunların içindeki hareket becerilerini tanımlar. 
</t>
  </si>
  <si>
    <t xml:space="preserve">BO.4.1.2.1. Hareket becerileri ile ilgili kavramları yerinde kullanır. 
</t>
  </si>
  <si>
    <t xml:space="preserve">BO.4.1.1.5. Kurallı takım oyunları oynar. 
</t>
  </si>
  <si>
    <t xml:space="preserve">BO.4.1.1.4. Özgün, danslar yapar. 
</t>
  </si>
  <si>
    <t xml:space="preserve">BO.4.1.1.3. Oyunlarda nesne kontrolü gerektiren hareketleri etkili kullanır. 
</t>
  </si>
  <si>
    <t xml:space="preserve">BO.4.1.1.2. Oyunlarda dengeleme gerektiren hareketleri etkili kullanır.
</t>
  </si>
  <si>
    <t xml:space="preserve">BO.4.1.1.1. Yer değiştirme hareketlerini artan kuvvet, hız ve çeviklikle yapar. 
</t>
  </si>
  <si>
    <t xml:space="preserve">TG.4.1.9. Trafikle ilgili meslekleri ve kurumları araştırır.
</t>
  </si>
  <si>
    <t xml:space="preserve">TG.4.1.8. Trafikte geçiş üstünlüğü olan taşıtları tanır.
</t>
  </si>
  <si>
    <t xml:space="preserve">TG.4.1.7. Ulaşım araçlarını çeşitli özellikleri açısından karşılaştırır. 
</t>
  </si>
  <si>
    <t xml:space="preserve">TG.4.1.6. Taşıt trafiğine kapalı alanlarda oyun araçlarını güvenli kullanır. 
</t>
  </si>
  <si>
    <t xml:space="preserve">TG.4.1.5. Günlük yaşantısında çevresindeki güvenli yolları kullanır.
</t>
  </si>
  <si>
    <t xml:space="preserve">TG.4.1.4. Yaya olarak trafik kurallarına uyar. 
</t>
  </si>
  <si>
    <t xml:space="preserve">TG.4.1.3. Trafik işaretleri ve işaret levhalarının önemini araştırır.
</t>
  </si>
  <si>
    <t xml:space="preserve">TG.4.1.2. Trafikle ilgili temel kavramları açıklar.
</t>
  </si>
  <si>
    <t xml:space="preserve">TG.4.1.1. Trafikte kendisinin ve başkalarının hayatının önemli olduğunu fark eder.
</t>
  </si>
  <si>
    <t xml:space="preserve"> Y.4.3.5. Adil veya eşit davranılmadığında insanlarda oluşabilecek duyguları açıklar.
</t>
  </si>
  <si>
    <t xml:space="preserve">Y.4.3.4. Adaletin veya eşitliğin sağlandığı ve sağlanamadığı durumları karşılaştırır.
</t>
  </si>
  <si>
    <t xml:space="preserve">Y.4.3.3. İnsanların hak ve özgürlükler bakımından eşit olduğunu bilir.
</t>
  </si>
  <si>
    <t xml:space="preserve">Y.4.3.2. Adalet ve eşitlik kavramlarını birbiriyle ilişkili olarak açıklar. 
</t>
  </si>
  <si>
    <t xml:space="preserve">Y.4.3.1. İnsanların farklılıklarına saygı gösterir.
</t>
  </si>
  <si>
    <t xml:space="preserve">Y.4.2.7. Hak ve özgürlüklerin kullanılmasının birlikte yaşama kültürüne etkisini değerlendirir.
</t>
  </si>
  <si>
    <t xml:space="preserve">Y.4.2.6. Hak ve özgürlüklere saygı gösterir.
</t>
  </si>
  <si>
    <t xml:space="preserve">Y.4.2.5. Hak ve özgürlüklerin ihlal edildiği veya kısıtlandığı durumların çözümünde ne tür
sorumluluklar üstlenebileceğine ilişkin örnekler verir. </t>
  </si>
  <si>
    <t xml:space="preserve">Y.4.2.4. Hak ve özgürlüklerinin ihlal edildiği veya kısıtlandığı durumlarda hissettiklerini ifade eder.
</t>
  </si>
  <si>
    <t xml:space="preserve">Y.4.2.3. Hak ve özgürlüklerini kullanabilen ve kullanamayan çocukların yaşantılarını karşılaştırır.
</t>
  </si>
  <si>
    <t xml:space="preserve">Y.4.2.2. İnsan olma sorumluluğunu taşımanın yollarını açıklar.
</t>
  </si>
  <si>
    <t xml:space="preserve">Y.4.2.1. Hak, özgürlük ve sorumluluk arasındaki ilişkiyi fark eder. 
</t>
  </si>
  <si>
    <t xml:space="preserve">Y.4.1.4. Çocuk ile yetişkin arasındaki farkları açıklar.
</t>
  </si>
  <si>
    <t xml:space="preserve">Y.4.1.3. Haklarına kendi yaşamından örnekler verir.
</t>
  </si>
  <si>
    <t xml:space="preserve">Y.4.1.2. İnsanın doğuştan gelen temel ve vazgeçilmez hakları olduğunu bilir.
</t>
  </si>
  <si>
    <t xml:space="preserve">Y.4.1.1. İnsan olmanın niteliklerini açıklar.
</t>
  </si>
  <si>
    <t>4/… Sınıf Öğretmeni</t>
  </si>
  <si>
    <t>4/…. Sınıf Öğretmeni</t>
  </si>
  <si>
    <t>4/... Sınıf Öğretmeni</t>
  </si>
  <si>
    <t>4/ Sınıf Öğretmeni</t>
  </si>
  <si>
    <t>2023-2024 EĞİTİM ÖĞRETİM YILI
ADANA/CEYHAN CUMHURİYET İLKOKULU  
4/... SINIFI TÜRKÇE DERSİ 1.DÖNEM SÜREÇ ODAKLI DEĞERLENDİRMELER DÖNEM SONU ÖLÇEĞİ</t>
  </si>
  <si>
    <t>2023-2024 EĞİTİM ÖĞRETİM YILI
ADANA/CEYHAN CUMHURİYET İLKOKULU
4/… SINIFI MATEMATİK DERSİ 1.DÖNEM SÜREÇ ODAKLI DEĞERLENDİRMELER DÖNEM SONU ÖLÇEĞİ</t>
  </si>
  <si>
    <t>2023-2024 EĞİTİM ÖĞRETİM YILI
ADANA/CEYHAN CUMHURİYET İLKOKULU
4/... SINIFI SOSYAL BİLGİLER DERSİ 1.DÖNEM SÜREÇ ODAKLI DEĞERLENDİRMELER DÖNEM SONU ÖLÇEĞİ</t>
  </si>
  <si>
    <t>2023-2024 EĞİTİM ÖĞRETİM YILI
ADANA/CEYHAN CUMHURİYET İLKOKULU
4/… SINIFI FEN BİLİMLERİ DERSİ 1.DÖNEM SÜREÇ ODAKLI DEĞERLENDİRMELER DÖNEM SONU ÖLÇEĞİ</t>
  </si>
  <si>
    <t>2023-2024 EĞİTİM ÖĞRETİM YILI
ADANA/CEYHAN CUMHURİYET İLKOKULU
4/... SINIFI GÖRSEL SANATLAR DERSİ 1.DÖNEM SÜREÇ ODAKLI DEĞERLENDİRMELER DÖNEM SONU ÖLÇEĞİ</t>
  </si>
  <si>
    <t>2023-2024 EĞİTİM ÖĞRETİM YILI
ADANA/CEYHAN CUMHURİYET İLKOKULU
4/… SINIFI MÜZİK DERSİ 1.DÖNEM SÜREÇ ODAKLI DEĞERLENDİRMELER DÖNEM SONU ÖLÇEĞİ</t>
  </si>
  <si>
    <t>2023-2024 EĞİTİM ÖĞRETİM YILI
ADANA/CEYHAN CUMHURİYET İLKOKULU
4/... SINIFI BEDEN EĞİTİMİ VE OYUN DERSİ 1.DÖNEM SÜREÇ ODAKLI DEĞERLENDİRMELER DÖNEM SONU ÖLÇEĞİ</t>
  </si>
  <si>
    <t>2023-2024 EĞİTİM ÖĞRETİM YILI
ADANA/CEYHAN CUMHURİYET İLKOKULU
4/... SINIFI BEDEN TRAFİK GÜVENLİĞİ DERSİ 1.DÖNEM SÜREÇ ODAKLI DEĞERLENDİRMELER DÖNEM SONU ÖLÇEĞİ</t>
  </si>
  <si>
    <t>2023-2024 EĞİTİM ÖĞRETİM YILI
ADANA/CEYHAN CUMHURİYET İLKOKULU
4/... SINIFI İNSAN HAKLARI, YURTTAŞLIK VE DEMOKRASİ DERSİ 1.DÖNEM SÜREÇ ODAKLI DEĞERLENDİRMELER DÖNEM SONU ÖLÇEĞİ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</si>
</sst>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entury Gothic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6"/>
      <color rgb="FF221E1F"/>
      <name val="Times New Roman"/>
      <family val="1"/>
      <charset val="162"/>
    </font>
    <font>
      <sz val="6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u/>
      <sz val="11"/>
      <color theme="10"/>
      <name val="Century Gothic"/>
      <family val="2"/>
      <scheme val="minor"/>
    </font>
    <font>
      <u/>
      <sz val="11"/>
      <color rgb="FF0070C0"/>
      <name val="Century Gothic"/>
      <family val="2"/>
      <scheme val="minor"/>
    </font>
    <font>
      <sz val="11"/>
      <color rgb="FF0070C0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5"/>
      <color theme="1"/>
      <name val="Times New Roman"/>
      <family val="1"/>
      <charset val="162"/>
    </font>
    <font>
      <sz val="6"/>
      <color rgb="FF00000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6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9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3" xfId="0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6" fillId="2" borderId="8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textRotation="90" wrapText="1"/>
    </xf>
    <xf numFmtId="0" fontId="6" fillId="2" borderId="7" xfId="0" applyFont="1" applyFill="1" applyBorder="1" applyAlignment="1">
      <alignment horizontal="center" textRotation="90" wrapText="1"/>
    </xf>
    <xf numFmtId="0" fontId="5" fillId="2" borderId="13" xfId="0" applyFont="1" applyFill="1" applyBorder="1" applyAlignment="1">
      <alignment horizontal="center" textRotation="90" wrapText="1"/>
    </xf>
    <xf numFmtId="0" fontId="6" fillId="2" borderId="26" xfId="0" applyFont="1" applyFill="1" applyBorder="1" applyAlignment="1">
      <alignment horizontal="center" textRotation="90" wrapText="1"/>
    </xf>
    <xf numFmtId="0" fontId="2" fillId="2" borderId="2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0" xfId="0" applyFont="1" applyFill="1"/>
    <xf numFmtId="0" fontId="8" fillId="2" borderId="1" xfId="0" applyFont="1" applyFill="1" applyBorder="1" applyAlignment="1">
      <alignment horizontal="center" textRotation="90"/>
    </xf>
    <xf numFmtId="0" fontId="8" fillId="2" borderId="2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textRotation="90" wrapText="1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2" fontId="2" fillId="2" borderId="0" xfId="0" applyNumberFormat="1" applyFont="1" applyFill="1"/>
    <xf numFmtId="0" fontId="3" fillId="2" borderId="0" xfId="0" applyFont="1" applyFill="1" applyAlignment="1">
      <alignment vertical="center"/>
    </xf>
    <xf numFmtId="2" fontId="1" fillId="2" borderId="0" xfId="0" applyNumberFormat="1" applyFont="1" applyFill="1"/>
    <xf numFmtId="0" fontId="2" fillId="3" borderId="1" xfId="0" applyFont="1" applyFill="1" applyBorder="1"/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2" fontId="2" fillId="3" borderId="17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textRotation="90"/>
    </xf>
    <xf numFmtId="0" fontId="7" fillId="2" borderId="11" xfId="0" applyFont="1" applyFill="1" applyBorder="1" applyAlignment="1">
      <alignment horizontal="center" textRotation="90"/>
    </xf>
    <xf numFmtId="0" fontId="7" fillId="2" borderId="25" xfId="0" applyFont="1" applyFill="1" applyBorder="1" applyAlignment="1">
      <alignment horizontal="center" textRotation="90"/>
    </xf>
    <xf numFmtId="0" fontId="8" fillId="2" borderId="23" xfId="0" applyFont="1" applyFill="1" applyBorder="1" applyAlignment="1">
      <alignment horizontal="center" textRotation="90"/>
    </xf>
    <xf numFmtId="0" fontId="2" fillId="2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1" fillId="0" borderId="0" xfId="1" applyFont="1"/>
    <xf numFmtId="0" fontId="10" fillId="0" borderId="0" xfId="1"/>
    <xf numFmtId="0" fontId="7" fillId="2" borderId="0" xfId="0" applyFont="1" applyFill="1"/>
    <xf numFmtId="0" fontId="2" fillId="2" borderId="24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/>
    <xf numFmtId="0" fontId="2" fillId="2" borderId="21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 textRotation="90" wrapText="1"/>
    </xf>
    <xf numFmtId="2" fontId="9" fillId="2" borderId="30" xfId="0" applyNumberFormat="1" applyFont="1" applyFill="1" applyBorder="1" applyAlignment="1" applyProtection="1">
      <alignment horizontal="center" textRotation="90" wrapText="1"/>
      <protection locked="0"/>
    </xf>
    <xf numFmtId="0" fontId="6" fillId="2" borderId="29" xfId="0" applyFont="1" applyFill="1" applyBorder="1" applyAlignment="1">
      <alignment horizontal="center" textRotation="90" wrapText="1"/>
    </xf>
    <xf numFmtId="0" fontId="6" fillId="2" borderId="31" xfId="0" applyFont="1" applyFill="1" applyBorder="1" applyAlignment="1" applyProtection="1">
      <alignment horizontal="center" textRotation="90" wrapText="1"/>
      <protection locked="0"/>
    </xf>
    <xf numFmtId="0" fontId="6" fillId="2" borderId="31" xfId="0" applyFont="1" applyFill="1" applyBorder="1" applyAlignment="1">
      <alignment horizontal="center" textRotation="90" wrapText="1"/>
    </xf>
    <xf numFmtId="0" fontId="6" fillId="2" borderId="30" xfId="0" applyFont="1" applyFill="1" applyBorder="1" applyAlignment="1" applyProtection="1">
      <alignment horizontal="center" textRotation="90" wrapText="1"/>
      <protection locked="0"/>
    </xf>
    <xf numFmtId="0" fontId="6" fillId="2" borderId="29" xfId="0" applyFont="1" applyFill="1" applyBorder="1" applyAlignment="1" applyProtection="1">
      <alignment horizontal="center" textRotation="90" wrapText="1"/>
      <protection locked="0"/>
    </xf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1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2" fontId="2" fillId="2" borderId="19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2" fontId="9" fillId="2" borderId="14" xfId="0" applyNumberFormat="1" applyFont="1" applyFill="1" applyBorder="1" applyAlignment="1">
      <alignment horizontal="center" textRotation="90" wrapText="1"/>
    </xf>
    <xf numFmtId="0" fontId="15" fillId="2" borderId="34" xfId="0" applyFont="1" applyFill="1" applyBorder="1" applyAlignment="1">
      <alignment horizontal="center" textRotation="90" wrapText="1"/>
    </xf>
    <xf numFmtId="0" fontId="15" fillId="2" borderId="35" xfId="0" applyFont="1" applyFill="1" applyBorder="1" applyAlignment="1">
      <alignment horizontal="center" textRotation="90" wrapText="1"/>
    </xf>
    <xf numFmtId="0" fontId="15" fillId="2" borderId="36" xfId="0" applyFont="1" applyFill="1" applyBorder="1" applyAlignment="1">
      <alignment horizontal="center" textRotation="90" wrapText="1"/>
    </xf>
    <xf numFmtId="0" fontId="15" fillId="2" borderId="28" xfId="0" applyFont="1" applyFill="1" applyBorder="1" applyAlignment="1">
      <alignment horizontal="center" textRotation="90" wrapText="1"/>
    </xf>
    <xf numFmtId="0" fontId="8" fillId="2" borderId="35" xfId="0" applyFont="1" applyFill="1" applyBorder="1" applyAlignment="1">
      <alignment horizontal="center" wrapText="1"/>
    </xf>
    <xf numFmtId="0" fontId="8" fillId="2" borderId="36" xfId="0" applyFont="1" applyFill="1" applyBorder="1" applyAlignment="1">
      <alignment horizontal="center" textRotation="90"/>
    </xf>
    <xf numFmtId="0" fontId="8" fillId="2" borderId="28" xfId="0" applyFont="1" applyFill="1" applyBorder="1" applyAlignment="1">
      <alignment horizontal="center" textRotation="90"/>
    </xf>
    <xf numFmtId="0" fontId="16" fillId="2" borderId="25" xfId="0" applyFont="1" applyFill="1" applyBorder="1" applyAlignment="1">
      <alignment horizontal="center" textRotation="90"/>
    </xf>
    <xf numFmtId="0" fontId="16" fillId="2" borderId="11" xfId="0" applyFont="1" applyFill="1" applyBorder="1" applyAlignment="1">
      <alignment horizontal="center" textRotation="90"/>
    </xf>
    <xf numFmtId="0" fontId="16" fillId="2" borderId="10" xfId="0" applyFont="1" applyFill="1" applyBorder="1" applyAlignment="1">
      <alignment horizontal="center" textRotation="90"/>
    </xf>
    <xf numFmtId="0" fontId="4" fillId="2" borderId="17" xfId="0" applyFont="1" applyFill="1" applyBorder="1"/>
    <xf numFmtId="2" fontId="2" fillId="2" borderId="38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3" xfId="0" applyFont="1" applyFill="1" applyBorder="1"/>
    <xf numFmtId="2" fontId="2" fillId="3" borderId="38" xfId="0" applyNumberFormat="1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23" xfId="0" applyFont="1" applyFill="1" applyBorder="1"/>
    <xf numFmtId="0" fontId="4" fillId="2" borderId="18" xfId="0" applyFont="1" applyFill="1" applyBorder="1"/>
    <xf numFmtId="2" fontId="2" fillId="2" borderId="40" xfId="0" applyNumberFormat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/>
    <xf numFmtId="0" fontId="17" fillId="2" borderId="42" xfId="0" applyFont="1" applyFill="1" applyBorder="1" applyAlignment="1">
      <alignment horizontal="center" textRotation="90" wrapText="1"/>
    </xf>
    <xf numFmtId="2" fontId="17" fillId="2" borderId="14" xfId="0" applyNumberFormat="1" applyFont="1" applyFill="1" applyBorder="1" applyAlignment="1">
      <alignment horizontal="center" textRotation="90" wrapText="1"/>
    </xf>
    <xf numFmtId="0" fontId="15" fillId="2" borderId="9" xfId="0" applyFont="1" applyFill="1" applyBorder="1" applyAlignment="1">
      <alignment horizontal="center" textRotation="90" wrapText="1"/>
    </xf>
    <xf numFmtId="0" fontId="15" fillId="2" borderId="8" xfId="0" applyFont="1" applyFill="1" applyBorder="1" applyAlignment="1">
      <alignment horizontal="center" textRotation="90" wrapText="1"/>
    </xf>
    <xf numFmtId="0" fontId="15" fillId="2" borderId="7" xfId="0" applyFont="1" applyFill="1" applyBorder="1" applyAlignment="1">
      <alignment horizontal="center" textRotation="90" wrapText="1"/>
    </xf>
    <xf numFmtId="0" fontId="15" fillId="2" borderId="13" xfId="0" applyFont="1" applyFill="1" applyBorder="1" applyAlignment="1">
      <alignment horizontal="center" textRotation="90" wrapText="1"/>
    </xf>
    <xf numFmtId="0" fontId="15" fillId="2" borderId="43" xfId="0" applyFont="1" applyFill="1" applyBorder="1" applyAlignment="1">
      <alignment horizontal="center" textRotation="90" wrapText="1"/>
    </xf>
    <xf numFmtId="0" fontId="15" fillId="2" borderId="44" xfId="0" applyFont="1" applyFill="1" applyBorder="1" applyAlignment="1">
      <alignment horizontal="center" textRotation="90" wrapText="1"/>
    </xf>
    <xf numFmtId="0" fontId="8" fillId="2" borderId="2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textRotation="90"/>
    </xf>
    <xf numFmtId="0" fontId="11" fillId="2" borderId="0" xfId="1" applyFont="1" applyFill="1"/>
    <xf numFmtId="0" fontId="2" fillId="2" borderId="1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center" textRotation="90" wrapText="1"/>
    </xf>
    <xf numFmtId="0" fontId="15" fillId="2" borderId="31" xfId="0" applyFont="1" applyFill="1" applyBorder="1" applyAlignment="1">
      <alignment horizontal="center" textRotation="90" wrapText="1"/>
    </xf>
    <xf numFmtId="0" fontId="8" fillId="2" borderId="47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textRotation="90"/>
    </xf>
    <xf numFmtId="0" fontId="8" fillId="2" borderId="30" xfId="0" applyFont="1" applyFill="1" applyBorder="1" applyAlignment="1">
      <alignment horizontal="center" textRotation="90"/>
    </xf>
    <xf numFmtId="0" fontId="2" fillId="2" borderId="1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left" vertical="center"/>
    </xf>
    <xf numFmtId="2" fontId="9" fillId="2" borderId="31" xfId="0" applyNumberFormat="1" applyFont="1" applyFill="1" applyBorder="1" applyAlignment="1">
      <alignment horizontal="center" textRotation="90" wrapText="1"/>
    </xf>
    <xf numFmtId="0" fontId="7" fillId="2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/>
    <xf numFmtId="0" fontId="2" fillId="2" borderId="10" xfId="0" applyFont="1" applyFill="1" applyBorder="1"/>
    <xf numFmtId="0" fontId="9" fillId="2" borderId="42" xfId="0" applyFont="1" applyFill="1" applyBorder="1" applyAlignment="1">
      <alignment horizontal="center" textRotation="90" wrapText="1"/>
    </xf>
    <xf numFmtId="2" fontId="9" fillId="2" borderId="42" xfId="0" applyNumberFormat="1" applyFont="1" applyFill="1" applyBorder="1" applyAlignment="1">
      <alignment horizontal="center" textRotation="90" wrapText="1"/>
    </xf>
    <xf numFmtId="0" fontId="15" fillId="2" borderId="49" xfId="0" applyFont="1" applyFill="1" applyBorder="1" applyAlignment="1">
      <alignment horizontal="center" textRotation="90" wrapText="1"/>
    </xf>
    <xf numFmtId="0" fontId="8" fillId="2" borderId="50" xfId="0" applyFont="1" applyFill="1" applyBorder="1" applyAlignment="1">
      <alignment horizontal="center" wrapText="1"/>
    </xf>
    <xf numFmtId="0" fontId="8" fillId="2" borderId="49" xfId="0" applyFont="1" applyFill="1" applyBorder="1" applyAlignment="1">
      <alignment horizontal="center" textRotation="90"/>
    </xf>
    <xf numFmtId="0" fontId="8" fillId="2" borderId="51" xfId="0" applyFont="1" applyFill="1" applyBorder="1" applyAlignment="1">
      <alignment horizontal="center" textRotation="90"/>
    </xf>
    <xf numFmtId="2" fontId="2" fillId="2" borderId="52" xfId="0" applyNumberFormat="1" applyFont="1" applyFill="1" applyBorder="1" applyAlignment="1">
      <alignment horizontal="center" vertical="center"/>
    </xf>
    <xf numFmtId="2" fontId="2" fillId="3" borderId="52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9" fillId="2" borderId="45" xfId="0" applyNumberFormat="1" applyFont="1" applyFill="1" applyBorder="1" applyAlignment="1">
      <alignment horizontal="center" textRotation="90" wrapText="1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7" fillId="2" borderId="31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20" fillId="2" borderId="31" xfId="0" applyFont="1" applyFill="1" applyBorder="1" applyAlignment="1">
      <alignment horizontal="center" textRotation="90" wrapText="1"/>
    </xf>
    <xf numFmtId="0" fontId="20" fillId="2" borderId="49" xfId="0" applyFont="1" applyFill="1" applyBorder="1" applyAlignment="1">
      <alignment horizontal="center" textRotation="90" wrapText="1"/>
    </xf>
    <xf numFmtId="0" fontId="20" fillId="2" borderId="50" xfId="0" applyFont="1" applyFill="1" applyBorder="1" applyAlignment="1">
      <alignment horizontal="center" textRotation="90" wrapText="1"/>
    </xf>
    <xf numFmtId="0" fontId="20" fillId="2" borderId="29" xfId="0" applyFont="1" applyFill="1" applyBorder="1" applyAlignment="1">
      <alignment horizontal="center" textRotation="90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1" fillId="2" borderId="0" xfId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8" fillId="2" borderId="1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8" fillId="2" borderId="11" xfId="0" applyFont="1" applyFill="1" applyBorder="1" applyAlignment="1">
      <alignment horizontal="center" textRotation="90"/>
    </xf>
    <xf numFmtId="0" fontId="8" fillId="2" borderId="8" xfId="0" applyFont="1" applyFill="1" applyBorder="1" applyAlignment="1">
      <alignment horizontal="center" textRotation="90"/>
    </xf>
    <xf numFmtId="0" fontId="8" fillId="2" borderId="12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14" fillId="2" borderId="3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8" fillId="2" borderId="48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33132</xdr:colOff>
      <xdr:row>2</xdr:row>
      <xdr:rowOff>1110866</xdr:rowOff>
    </xdr:from>
    <xdr:to>
      <xdr:col>2</xdr:col>
      <xdr:colOff>1076740</xdr:colOff>
      <xdr:row>2</xdr:row>
      <xdr:rowOff>2791240</xdr:rowOff>
    </xdr:to>
    <xdr:grpSp>
      <xdr:nvGrpSpPr>
        <xdr:cNvPr id="2" name="Grup 1">
          <a:extLst>
            <a:ext uri="{FF2B5EF4-FFF2-40B4-BE49-F238E27FC236}">
              <a16:creationId xmlns:a16="http://schemas.microsoft.com/office/drawing/2014/main" xmlns="" id="{98C1CCE1-CC20-40A7-8D7D-0A3519AF64D1}"/>
            </a:ext>
          </a:extLst>
        </xdr:cNvPr>
        <xdr:cNvGrpSpPr/>
      </xdr:nvGrpSpPr>
      <xdr:grpSpPr>
        <a:xfrm>
          <a:off x="33132" y="1818437"/>
          <a:ext cx="1465429" cy="1680374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:a16="http://schemas.microsoft.com/office/drawing/2014/main" xmlns="" id="{B107A8AF-ABBE-0B4A-7E45-9D23847F3411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:a16="http://schemas.microsoft.com/office/drawing/2014/main" xmlns="" id="{EF7260B2-2987-B0D8-E8DC-9C624A5112C5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>
              <a:effectLst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89390</xdr:colOff>
      <xdr:row>2</xdr:row>
      <xdr:rowOff>93783</xdr:rowOff>
    </xdr:from>
    <xdr:to>
      <xdr:col>2</xdr:col>
      <xdr:colOff>1578220</xdr:colOff>
      <xdr:row>2</xdr:row>
      <xdr:rowOff>2275742</xdr:rowOff>
    </xdr:to>
    <xdr:grpSp>
      <xdr:nvGrpSpPr>
        <xdr:cNvPr id="2" name="Grup 1">
          <a:extLst>
            <a:ext uri="{FF2B5EF4-FFF2-40B4-BE49-F238E27FC236}">
              <a16:creationId xmlns:a16="http://schemas.microsoft.com/office/drawing/2014/main" xmlns="" id="{1AE2B6D9-2764-4334-A95D-68F92D130B2C}"/>
            </a:ext>
          </a:extLst>
        </xdr:cNvPr>
        <xdr:cNvGrpSpPr/>
      </xdr:nvGrpSpPr>
      <xdr:grpSpPr>
        <a:xfrm>
          <a:off x="89390" y="899745"/>
          <a:ext cx="2009042" cy="2181959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:a16="http://schemas.microsoft.com/office/drawing/2014/main" xmlns="" id="{87BCFB8A-EBD9-64A1-8854-0A35F2FE57C3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:a16="http://schemas.microsoft.com/office/drawing/2014/main" xmlns="" id="{AD63803C-0692-E441-4E9A-CE88F57EB80E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 b="1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 b="1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 b="1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 b="1">
              <a:effectLst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79513</xdr:colOff>
      <xdr:row>2</xdr:row>
      <xdr:rowOff>148576</xdr:rowOff>
    </xdr:from>
    <xdr:to>
      <xdr:col>2</xdr:col>
      <xdr:colOff>1613961</xdr:colOff>
      <xdr:row>2</xdr:row>
      <xdr:rowOff>2412915</xdr:rowOff>
    </xdr:to>
    <xdr:grpSp>
      <xdr:nvGrpSpPr>
        <xdr:cNvPr id="2" name="Grup 1">
          <a:extLst>
            <a:ext uri="{FF2B5EF4-FFF2-40B4-BE49-F238E27FC236}">
              <a16:creationId xmlns:a16="http://schemas.microsoft.com/office/drawing/2014/main" xmlns="" id="{1AE2B6D9-2764-4334-A95D-68F92D130B2C}"/>
            </a:ext>
          </a:extLst>
        </xdr:cNvPr>
        <xdr:cNvGrpSpPr/>
      </xdr:nvGrpSpPr>
      <xdr:grpSpPr>
        <a:xfrm>
          <a:off x="79513" y="982835"/>
          <a:ext cx="2059965" cy="2264339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:a16="http://schemas.microsoft.com/office/drawing/2014/main" xmlns="" id="{87BCFB8A-EBD9-64A1-8854-0A35F2FE57C3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:a16="http://schemas.microsoft.com/office/drawing/2014/main" xmlns="" id="{AD63803C-0692-E441-4E9A-CE88F57EB80E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>
              <a:effectLst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66433</xdr:colOff>
      <xdr:row>1</xdr:row>
      <xdr:rowOff>1005166</xdr:rowOff>
    </xdr:from>
    <xdr:to>
      <xdr:col>2</xdr:col>
      <xdr:colOff>1623563</xdr:colOff>
      <xdr:row>1</xdr:row>
      <xdr:rowOff>2973114</xdr:rowOff>
    </xdr:to>
    <xdr:grpSp>
      <xdr:nvGrpSpPr>
        <xdr:cNvPr id="2" name="Grup 1">
          <a:extLst>
            <a:ext uri="{FF2B5EF4-FFF2-40B4-BE49-F238E27FC236}">
              <a16:creationId xmlns:a16="http://schemas.microsoft.com/office/drawing/2014/main" xmlns="" id="{FBE77145-8177-4702-AE68-092E7771E362}"/>
            </a:ext>
          </a:extLst>
        </xdr:cNvPr>
        <xdr:cNvGrpSpPr/>
      </xdr:nvGrpSpPr>
      <xdr:grpSpPr>
        <a:xfrm>
          <a:off x="66433" y="1642356"/>
          <a:ext cx="2036664" cy="1967948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:a16="http://schemas.microsoft.com/office/drawing/2014/main" xmlns="" id="{35BB2625-98EB-BD24-2759-B0A52068429F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:a16="http://schemas.microsoft.com/office/drawing/2014/main" xmlns="" id="{726958F2-4788-27EB-D7A8-0BBC40E951BB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>
              <a:effectLst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36444</xdr:colOff>
      <xdr:row>1</xdr:row>
      <xdr:rowOff>381000</xdr:rowOff>
    </xdr:from>
    <xdr:to>
      <xdr:col>2</xdr:col>
      <xdr:colOff>1292749</xdr:colOff>
      <xdr:row>1</xdr:row>
      <xdr:rowOff>2428461</xdr:rowOff>
    </xdr:to>
    <xdr:grpSp>
      <xdr:nvGrpSpPr>
        <xdr:cNvPr id="2" name="Grup 1">
          <a:extLst>
            <a:ext uri="{FF2B5EF4-FFF2-40B4-BE49-F238E27FC236}">
              <a16:creationId xmlns:a16="http://schemas.microsoft.com/office/drawing/2014/main" xmlns="" id="{08F5592D-1C29-4945-9A9D-B14B716DE853}"/>
            </a:ext>
          </a:extLst>
        </xdr:cNvPr>
        <xdr:cNvGrpSpPr/>
      </xdr:nvGrpSpPr>
      <xdr:grpSpPr>
        <a:xfrm>
          <a:off x="36444" y="1104900"/>
          <a:ext cx="1799230" cy="2047461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:a16="http://schemas.microsoft.com/office/drawing/2014/main" xmlns="" id="{C029046D-3F78-AEEE-31E4-599F68AF0CB3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:a16="http://schemas.microsoft.com/office/drawing/2014/main" xmlns="" id="{16075F01-D466-ADDC-CE78-1F7533EEF6D9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>
              <a:effectLst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237004</xdr:colOff>
      <xdr:row>1</xdr:row>
      <xdr:rowOff>209550</xdr:rowOff>
    </xdr:from>
    <xdr:to>
      <xdr:col>2</xdr:col>
      <xdr:colOff>1583055</xdr:colOff>
      <xdr:row>1</xdr:row>
      <xdr:rowOff>1863089</xdr:rowOff>
    </xdr:to>
    <xdr:grpSp>
      <xdr:nvGrpSpPr>
        <xdr:cNvPr id="2" name="Grup 1">
          <a:extLst>
            <a:ext uri="{FF2B5EF4-FFF2-40B4-BE49-F238E27FC236}">
              <a16:creationId xmlns:a16="http://schemas.microsoft.com/office/drawing/2014/main" xmlns="" id="{FAF15E4D-6554-4ECF-8504-C5BFB4F8F4E5}"/>
            </a:ext>
          </a:extLst>
        </xdr:cNvPr>
        <xdr:cNvGrpSpPr/>
      </xdr:nvGrpSpPr>
      <xdr:grpSpPr>
        <a:xfrm>
          <a:off x="237004" y="678473"/>
          <a:ext cx="1946859" cy="1653539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:a16="http://schemas.microsoft.com/office/drawing/2014/main" xmlns="" id="{BB22B427-424F-A4BE-2E76-C933C902D109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:a16="http://schemas.microsoft.com/office/drawing/2014/main" xmlns="" id="{8894BF88-D7AC-96E2-589A-31FE8BA12BC6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>
              <a:effectLst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237004</xdr:colOff>
      <xdr:row>1</xdr:row>
      <xdr:rowOff>209550</xdr:rowOff>
    </xdr:from>
    <xdr:to>
      <xdr:col>2</xdr:col>
      <xdr:colOff>1583055</xdr:colOff>
      <xdr:row>1</xdr:row>
      <xdr:rowOff>1863089</xdr:rowOff>
    </xdr:to>
    <xdr:grpSp>
      <xdr:nvGrpSpPr>
        <xdr:cNvPr id="2" name="Grup 1">
          <a:extLst>
            <a:ext uri="{FF2B5EF4-FFF2-40B4-BE49-F238E27FC236}">
              <a16:creationId xmlns:a16="http://schemas.microsoft.com/office/drawing/2014/main" xmlns="" id="{FAF15E4D-6554-4ECF-8504-C5BFB4F8F4E5}"/>
            </a:ext>
          </a:extLst>
        </xdr:cNvPr>
        <xdr:cNvGrpSpPr/>
      </xdr:nvGrpSpPr>
      <xdr:grpSpPr>
        <a:xfrm>
          <a:off x="237004" y="678473"/>
          <a:ext cx="1946859" cy="1653539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:a16="http://schemas.microsoft.com/office/drawing/2014/main" xmlns="" id="{BB22B427-424F-A4BE-2E76-C933C902D109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:a16="http://schemas.microsoft.com/office/drawing/2014/main" xmlns="" id="{8894BF88-D7AC-96E2-589A-31FE8BA12BC6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>
              <a:effectLst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237004</xdr:colOff>
      <xdr:row>1</xdr:row>
      <xdr:rowOff>209550</xdr:rowOff>
    </xdr:from>
    <xdr:to>
      <xdr:col>2</xdr:col>
      <xdr:colOff>1583055</xdr:colOff>
      <xdr:row>1</xdr:row>
      <xdr:rowOff>1863089</xdr:rowOff>
    </xdr:to>
    <xdr:grpSp>
      <xdr:nvGrpSpPr>
        <xdr:cNvPr id="2" name="Grup 1">
          <a:extLst>
            <a:ext uri="{FF2B5EF4-FFF2-40B4-BE49-F238E27FC236}">
              <a16:creationId xmlns:a16="http://schemas.microsoft.com/office/drawing/2014/main" xmlns="" id="{FAF15E4D-6554-4ECF-8504-C5BFB4F8F4E5}"/>
            </a:ext>
          </a:extLst>
        </xdr:cNvPr>
        <xdr:cNvGrpSpPr/>
      </xdr:nvGrpSpPr>
      <xdr:grpSpPr>
        <a:xfrm>
          <a:off x="237004" y="678473"/>
          <a:ext cx="1946859" cy="1653539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:a16="http://schemas.microsoft.com/office/drawing/2014/main" xmlns="" id="{BB22B427-424F-A4BE-2E76-C933C902D109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:a16="http://schemas.microsoft.com/office/drawing/2014/main" xmlns="" id="{8894BF88-D7AC-96E2-589A-31FE8BA12BC6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>
              <a:effectLst/>
            </a:endParaRPr>
          </a:p>
        </xdr:txBody>
      </xdr:sp>
    </xdr:grp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İyon">
  <a:themeElements>
    <a:clrScheme name="İy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İyon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İy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33"/>
  <sheetViews>
    <sheetView showGridLines="0" tabSelected="1" zoomScale="70" zoomScaleNormal="70" workbookViewId="0">
      <selection activeCell="AM10" sqref="AM10"/>
    </sheetView>
  </sheetViews>
  <sheetFormatPr defaultColWidth="9.125" defaultRowHeight="15" x14ac:dyDescent="0.25"/>
  <cols>
    <col min="1" max="1" width="2.875" style="22" customWidth="1"/>
    <col min="2" max="2" width="2.625" style="22" customWidth="1"/>
    <col min="3" max="3" width="14.75" style="22" customWidth="1"/>
    <col min="4" max="81" width="2" style="22" customWidth="1"/>
    <col min="82" max="82" width="3.75" style="33" customWidth="1"/>
    <col min="83" max="16384" width="9.125" style="22"/>
  </cols>
  <sheetData>
    <row r="1" spans="1:83" ht="41.45" customHeight="1" thickBot="1" x14ac:dyDescent="0.3">
      <c r="A1" s="155" t="s">
        <v>230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</row>
    <row r="2" spans="1:83" ht="13.9" customHeight="1" thickBot="1" x14ac:dyDescent="0.3">
      <c r="A2" s="43"/>
      <c r="B2" s="44"/>
      <c r="C2" s="45"/>
      <c r="D2" s="156" t="s">
        <v>6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8"/>
      <c r="P2" s="159"/>
      <c r="Q2" s="160" t="s">
        <v>7</v>
      </c>
      <c r="R2" s="161"/>
      <c r="S2" s="161"/>
      <c r="T2" s="161"/>
      <c r="U2" s="161"/>
      <c r="V2" s="162"/>
      <c r="W2" s="160" t="s">
        <v>8</v>
      </c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2"/>
      <c r="BH2" s="160" t="s">
        <v>5</v>
      </c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2"/>
      <c r="CD2" s="163" t="s">
        <v>4</v>
      </c>
      <c r="CE2" s="164"/>
    </row>
    <row r="3" spans="1:83" ht="268.89999999999998" customHeight="1" thickBot="1" x14ac:dyDescent="0.3">
      <c r="A3" s="46" t="s">
        <v>9</v>
      </c>
      <c r="B3" s="23" t="s">
        <v>1</v>
      </c>
      <c r="C3" s="24" t="s">
        <v>2</v>
      </c>
      <c r="D3" s="13" t="s">
        <v>14</v>
      </c>
      <c r="E3" s="14" t="s">
        <v>15</v>
      </c>
      <c r="F3" s="14" t="s">
        <v>16</v>
      </c>
      <c r="G3" s="15" t="s">
        <v>17</v>
      </c>
      <c r="H3" s="15" t="s">
        <v>18</v>
      </c>
      <c r="I3" s="15" t="s">
        <v>19</v>
      </c>
      <c r="J3" s="15" t="s">
        <v>20</v>
      </c>
      <c r="K3" s="15" t="s">
        <v>21</v>
      </c>
      <c r="L3" s="15" t="s">
        <v>22</v>
      </c>
      <c r="M3" s="15" t="s">
        <v>23</v>
      </c>
      <c r="N3" s="15" t="s">
        <v>24</v>
      </c>
      <c r="O3" s="19" t="s">
        <v>25</v>
      </c>
      <c r="P3" s="16" t="s">
        <v>26</v>
      </c>
      <c r="Q3" s="17" t="s">
        <v>28</v>
      </c>
      <c r="R3" s="18" t="s">
        <v>10</v>
      </c>
      <c r="S3" s="15" t="s">
        <v>11</v>
      </c>
      <c r="T3" s="15" t="s">
        <v>12</v>
      </c>
      <c r="U3" s="15" t="s">
        <v>27</v>
      </c>
      <c r="V3" s="16" t="s">
        <v>13</v>
      </c>
      <c r="W3" s="15" t="s">
        <v>29</v>
      </c>
      <c r="X3" s="15" t="s">
        <v>30</v>
      </c>
      <c r="Y3" s="15" t="s">
        <v>31</v>
      </c>
      <c r="Z3" s="15" t="s">
        <v>32</v>
      </c>
      <c r="AA3" s="15" t="s">
        <v>33</v>
      </c>
      <c r="AB3" s="15" t="s">
        <v>34</v>
      </c>
      <c r="AC3" s="15" t="s">
        <v>39</v>
      </c>
      <c r="AD3" s="15" t="s">
        <v>40</v>
      </c>
      <c r="AE3" s="15" t="s">
        <v>41</v>
      </c>
      <c r="AF3" s="15" t="s">
        <v>42</v>
      </c>
      <c r="AG3" s="15" t="s">
        <v>43</v>
      </c>
      <c r="AH3" s="15" t="s">
        <v>44</v>
      </c>
      <c r="AI3" s="15" t="s">
        <v>45</v>
      </c>
      <c r="AJ3" s="15" t="s">
        <v>46</v>
      </c>
      <c r="AK3" s="15" t="s">
        <v>47</v>
      </c>
      <c r="AL3" s="15" t="s">
        <v>48</v>
      </c>
      <c r="AM3" s="15" t="s">
        <v>49</v>
      </c>
      <c r="AN3" s="15" t="s">
        <v>50</v>
      </c>
      <c r="AO3" s="15" t="s">
        <v>51</v>
      </c>
      <c r="AP3" s="15" t="s">
        <v>52</v>
      </c>
      <c r="AQ3" s="15" t="s">
        <v>53</v>
      </c>
      <c r="AR3" s="15" t="s">
        <v>54</v>
      </c>
      <c r="AS3" s="15" t="s">
        <v>55</v>
      </c>
      <c r="AT3" s="15" t="s">
        <v>56</v>
      </c>
      <c r="AU3" s="15" t="s">
        <v>57</v>
      </c>
      <c r="AV3" s="15" t="s">
        <v>58</v>
      </c>
      <c r="AW3" s="15" t="s">
        <v>59</v>
      </c>
      <c r="AX3" s="19" t="s">
        <v>60</v>
      </c>
      <c r="AY3" s="15" t="s">
        <v>61</v>
      </c>
      <c r="AZ3" s="15" t="s">
        <v>62</v>
      </c>
      <c r="BA3" s="15" t="s">
        <v>63</v>
      </c>
      <c r="BB3" s="15" t="s">
        <v>64</v>
      </c>
      <c r="BC3" s="15" t="s">
        <v>65</v>
      </c>
      <c r="BD3" s="15" t="s">
        <v>66</v>
      </c>
      <c r="BE3" s="15" t="s">
        <v>67</v>
      </c>
      <c r="BF3" s="15" t="s">
        <v>68</v>
      </c>
      <c r="BG3" s="16" t="s">
        <v>69</v>
      </c>
      <c r="BH3" s="17" t="s">
        <v>35</v>
      </c>
      <c r="BI3" s="15" t="s">
        <v>70</v>
      </c>
      <c r="BJ3" s="15" t="s">
        <v>36</v>
      </c>
      <c r="BK3" s="15" t="s">
        <v>71</v>
      </c>
      <c r="BL3" s="15" t="s">
        <v>72</v>
      </c>
      <c r="BM3" s="15" t="s">
        <v>73</v>
      </c>
      <c r="BN3" s="15" t="s">
        <v>74</v>
      </c>
      <c r="BO3" s="15" t="s">
        <v>75</v>
      </c>
      <c r="BP3" s="15" t="s">
        <v>76</v>
      </c>
      <c r="BQ3" s="15" t="s">
        <v>77</v>
      </c>
      <c r="BR3" s="15" t="s">
        <v>37</v>
      </c>
      <c r="BS3" s="15" t="s">
        <v>38</v>
      </c>
      <c r="BT3" s="15" t="s">
        <v>78</v>
      </c>
      <c r="BU3" s="15" t="s">
        <v>79</v>
      </c>
      <c r="BV3" s="15" t="s">
        <v>80</v>
      </c>
      <c r="BW3" s="15" t="s">
        <v>81</v>
      </c>
      <c r="BX3" s="16" t="s">
        <v>82</v>
      </c>
      <c r="BY3" s="15" t="s">
        <v>87</v>
      </c>
      <c r="BZ3" s="15" t="s">
        <v>86</v>
      </c>
      <c r="CA3" s="15" t="s">
        <v>85</v>
      </c>
      <c r="CB3" s="15" t="s">
        <v>84</v>
      </c>
      <c r="CC3" s="16" t="s">
        <v>83</v>
      </c>
      <c r="CD3" s="25" t="s">
        <v>0</v>
      </c>
      <c r="CE3" s="25" t="s">
        <v>3</v>
      </c>
    </row>
    <row r="4" spans="1:83" ht="11.45" customHeight="1" x14ac:dyDescent="0.25">
      <c r="A4" s="47">
        <v>1</v>
      </c>
      <c r="B4" s="2"/>
      <c r="C4" s="8"/>
      <c r="D4" s="9">
        <v>4</v>
      </c>
      <c r="E4" s="3"/>
      <c r="F4" s="3"/>
      <c r="G4" s="3"/>
      <c r="H4" s="3"/>
      <c r="I4" s="3"/>
      <c r="J4" s="3"/>
      <c r="K4" s="3"/>
      <c r="L4" s="3"/>
      <c r="M4" s="3"/>
      <c r="N4" s="3"/>
      <c r="O4" s="20"/>
      <c r="P4" s="10"/>
      <c r="Q4" s="9"/>
      <c r="R4" s="3"/>
      <c r="S4" s="3"/>
      <c r="T4" s="3"/>
      <c r="U4" s="3"/>
      <c r="V4" s="10"/>
      <c r="W4" s="9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10"/>
      <c r="BH4" s="9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0"/>
      <c r="CD4" s="4">
        <f t="shared" ref="CD4:CD23" si="0" xml:space="preserve"> AVERAGE(D4:CC4)</f>
        <v>4</v>
      </c>
      <c r="CE4" s="6" t="str">
        <f>IF(CD4&gt;=3.5,"Çok İyi",IF(CD4&gt;=2.5,"İyi",IF(CD4&gt;=1.5,"Yeterli",IF(CD4&lt;1.5,"Geliştirilmeli"))))</f>
        <v>Çok İyi</v>
      </c>
    </row>
    <row r="5" spans="1:83" ht="11.45" customHeight="1" x14ac:dyDescent="0.25">
      <c r="A5" s="48">
        <v>2</v>
      </c>
      <c r="B5" s="34"/>
      <c r="C5" s="35"/>
      <c r="D5" s="36">
        <v>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39"/>
      <c r="Q5" s="40"/>
      <c r="R5" s="37"/>
      <c r="S5" s="37"/>
      <c r="T5" s="37"/>
      <c r="U5" s="37"/>
      <c r="V5" s="39"/>
      <c r="W5" s="40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9"/>
      <c r="BH5" s="40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9"/>
      <c r="CD5" s="41">
        <f t="shared" si="0"/>
        <v>4</v>
      </c>
      <c r="CE5" s="42" t="str">
        <f t="shared" ref="CE5:CE29" si="1">IF(CD5&gt;=3.5,"Çok İyi",IF(CD5&gt;=2.5,"İyi",IF(CD5&gt;=1.5,"Yeterli",IF(CD5&lt;1.5,"Geliştirilmeli"))))</f>
        <v>Çok İyi</v>
      </c>
    </row>
    <row r="6" spans="1:83" ht="11.45" customHeight="1" x14ac:dyDescent="0.25">
      <c r="A6" s="47">
        <v>3</v>
      </c>
      <c r="B6" s="2"/>
      <c r="C6" s="8"/>
      <c r="D6" s="9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21"/>
      <c r="P6" s="12"/>
      <c r="Q6" s="11"/>
      <c r="R6" s="1"/>
      <c r="S6" s="1"/>
      <c r="T6" s="1"/>
      <c r="U6" s="1"/>
      <c r="V6" s="12"/>
      <c r="W6" s="1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2"/>
      <c r="BH6" s="1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2"/>
      <c r="CD6" s="5">
        <f t="shared" si="0"/>
        <v>4</v>
      </c>
      <c r="CE6" s="7" t="str">
        <f t="shared" si="1"/>
        <v>Çok İyi</v>
      </c>
    </row>
    <row r="7" spans="1:83" ht="11.45" customHeight="1" x14ac:dyDescent="0.25">
      <c r="A7" s="48">
        <v>4</v>
      </c>
      <c r="B7" s="34"/>
      <c r="C7" s="35"/>
      <c r="D7" s="36">
        <v>4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/>
      <c r="Q7" s="40"/>
      <c r="R7" s="37"/>
      <c r="S7" s="37"/>
      <c r="T7" s="37"/>
      <c r="U7" s="37"/>
      <c r="V7" s="39"/>
      <c r="W7" s="40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9"/>
      <c r="BH7" s="40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9"/>
      <c r="CD7" s="41">
        <f t="shared" si="0"/>
        <v>4</v>
      </c>
      <c r="CE7" s="42" t="str">
        <f t="shared" si="1"/>
        <v>Çok İyi</v>
      </c>
    </row>
    <row r="8" spans="1:83" ht="11.45" customHeight="1" x14ac:dyDescent="0.25">
      <c r="A8" s="47">
        <v>5</v>
      </c>
      <c r="B8" s="2"/>
      <c r="C8" s="8"/>
      <c r="D8" s="9">
        <v>4</v>
      </c>
      <c r="E8" s="1"/>
      <c r="F8" s="1"/>
      <c r="G8" s="1"/>
      <c r="H8" s="1"/>
      <c r="I8" s="1"/>
      <c r="J8" s="1"/>
      <c r="K8" s="1"/>
      <c r="L8" s="1"/>
      <c r="M8" s="1"/>
      <c r="N8" s="1"/>
      <c r="O8" s="21"/>
      <c r="P8" s="12"/>
      <c r="Q8" s="11"/>
      <c r="R8" s="1"/>
      <c r="S8" s="1"/>
      <c r="T8" s="1"/>
      <c r="U8" s="1"/>
      <c r="V8" s="12"/>
      <c r="W8" s="1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2"/>
      <c r="BH8" s="1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0"/>
      <c r="CD8" s="5">
        <f t="shared" si="0"/>
        <v>4</v>
      </c>
      <c r="CE8" s="7" t="str">
        <f t="shared" si="1"/>
        <v>Çok İyi</v>
      </c>
    </row>
    <row r="9" spans="1:83" ht="11.45" customHeight="1" x14ac:dyDescent="0.25">
      <c r="A9" s="48">
        <v>6</v>
      </c>
      <c r="B9" s="34"/>
      <c r="C9" s="35"/>
      <c r="D9" s="36">
        <v>4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  <c r="P9" s="39"/>
      <c r="Q9" s="40"/>
      <c r="R9" s="37"/>
      <c r="S9" s="37"/>
      <c r="T9" s="37"/>
      <c r="U9" s="37"/>
      <c r="V9" s="39"/>
      <c r="W9" s="40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9"/>
      <c r="BH9" s="40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9"/>
      <c r="CD9" s="41">
        <f t="shared" si="0"/>
        <v>4</v>
      </c>
      <c r="CE9" s="42" t="str">
        <f t="shared" si="1"/>
        <v>Çok İyi</v>
      </c>
    </row>
    <row r="10" spans="1:83" ht="11.45" customHeight="1" x14ac:dyDescent="0.25">
      <c r="A10" s="47">
        <v>7</v>
      </c>
      <c r="B10" s="2"/>
      <c r="C10" s="8"/>
      <c r="D10" s="9">
        <v>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21"/>
      <c r="P10" s="12"/>
      <c r="Q10" s="11"/>
      <c r="R10" s="1"/>
      <c r="S10" s="1"/>
      <c r="T10" s="1"/>
      <c r="U10" s="1"/>
      <c r="V10" s="12"/>
      <c r="W10" s="1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2"/>
      <c r="BH10" s="1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0"/>
      <c r="CD10" s="5">
        <f t="shared" si="0"/>
        <v>4</v>
      </c>
      <c r="CE10" s="7" t="str">
        <f t="shared" si="1"/>
        <v>Çok İyi</v>
      </c>
    </row>
    <row r="11" spans="1:83" ht="11.45" customHeight="1" x14ac:dyDescent="0.25">
      <c r="A11" s="48">
        <v>8</v>
      </c>
      <c r="B11" s="34"/>
      <c r="C11" s="35"/>
      <c r="D11" s="36">
        <v>4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/>
      <c r="P11" s="39"/>
      <c r="Q11" s="40"/>
      <c r="R11" s="37"/>
      <c r="S11" s="37"/>
      <c r="T11" s="37"/>
      <c r="U11" s="37"/>
      <c r="V11" s="39"/>
      <c r="W11" s="40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9"/>
      <c r="BH11" s="40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9"/>
      <c r="CD11" s="41">
        <f t="shared" si="0"/>
        <v>4</v>
      </c>
      <c r="CE11" s="42" t="str">
        <f t="shared" si="1"/>
        <v>Çok İyi</v>
      </c>
    </row>
    <row r="12" spans="1:83" ht="11.45" customHeight="1" x14ac:dyDescent="0.25">
      <c r="A12" s="47">
        <v>9</v>
      </c>
      <c r="B12" s="2"/>
      <c r="C12" s="8"/>
      <c r="D12" s="9">
        <v>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21"/>
      <c r="P12" s="12"/>
      <c r="Q12" s="11"/>
      <c r="R12" s="1"/>
      <c r="S12" s="1"/>
      <c r="T12" s="1"/>
      <c r="U12" s="1"/>
      <c r="V12" s="12"/>
      <c r="W12" s="1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2"/>
      <c r="BH12" s="1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0"/>
      <c r="CD12" s="5">
        <f t="shared" si="0"/>
        <v>4</v>
      </c>
      <c r="CE12" s="7" t="str">
        <f t="shared" si="1"/>
        <v>Çok İyi</v>
      </c>
    </row>
    <row r="13" spans="1:83" ht="11.45" customHeight="1" x14ac:dyDescent="0.25">
      <c r="A13" s="48">
        <v>10</v>
      </c>
      <c r="B13" s="34"/>
      <c r="C13" s="35"/>
      <c r="D13" s="36">
        <v>4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9"/>
      <c r="Q13" s="40"/>
      <c r="R13" s="37"/>
      <c r="S13" s="37"/>
      <c r="T13" s="37"/>
      <c r="U13" s="37"/>
      <c r="V13" s="39"/>
      <c r="W13" s="40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9"/>
      <c r="BH13" s="40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9"/>
      <c r="CD13" s="41">
        <f t="shared" si="0"/>
        <v>4</v>
      </c>
      <c r="CE13" s="42" t="str">
        <f t="shared" si="1"/>
        <v>Çok İyi</v>
      </c>
    </row>
    <row r="14" spans="1:83" ht="11.45" customHeight="1" x14ac:dyDescent="0.25">
      <c r="A14" s="47">
        <v>11</v>
      </c>
      <c r="B14" s="2"/>
      <c r="C14" s="8"/>
      <c r="D14" s="9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21"/>
      <c r="P14" s="12"/>
      <c r="Q14" s="11"/>
      <c r="R14" s="1"/>
      <c r="S14" s="1"/>
      <c r="T14" s="1"/>
      <c r="U14" s="1"/>
      <c r="V14" s="12"/>
      <c r="W14" s="1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2"/>
      <c r="BH14" s="1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0"/>
      <c r="CD14" s="5">
        <f t="shared" si="0"/>
        <v>4</v>
      </c>
      <c r="CE14" s="7" t="str">
        <f t="shared" si="1"/>
        <v>Çok İyi</v>
      </c>
    </row>
    <row r="15" spans="1:83" ht="11.45" customHeight="1" x14ac:dyDescent="0.25">
      <c r="A15" s="48">
        <v>12</v>
      </c>
      <c r="B15" s="34"/>
      <c r="C15" s="35"/>
      <c r="D15" s="36">
        <v>4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39"/>
      <c r="Q15" s="40"/>
      <c r="R15" s="37"/>
      <c r="S15" s="37"/>
      <c r="T15" s="37"/>
      <c r="U15" s="37"/>
      <c r="V15" s="39"/>
      <c r="W15" s="40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9"/>
      <c r="BH15" s="40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9"/>
      <c r="CD15" s="41">
        <f t="shared" si="0"/>
        <v>4</v>
      </c>
      <c r="CE15" s="42" t="str">
        <f t="shared" si="1"/>
        <v>Çok İyi</v>
      </c>
    </row>
    <row r="16" spans="1:83" ht="11.45" customHeight="1" x14ac:dyDescent="0.25">
      <c r="A16" s="47">
        <v>13</v>
      </c>
      <c r="B16" s="2"/>
      <c r="C16" s="8"/>
      <c r="D16" s="9">
        <v>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21"/>
      <c r="P16" s="12"/>
      <c r="Q16" s="11"/>
      <c r="R16" s="1"/>
      <c r="S16" s="1"/>
      <c r="T16" s="1"/>
      <c r="U16" s="1"/>
      <c r="V16" s="12"/>
      <c r="W16" s="1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2"/>
      <c r="BH16" s="1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0"/>
      <c r="CD16" s="5">
        <f t="shared" si="0"/>
        <v>4</v>
      </c>
      <c r="CE16" s="7" t="str">
        <f t="shared" si="1"/>
        <v>Çok İyi</v>
      </c>
    </row>
    <row r="17" spans="1:83" ht="11.45" customHeight="1" x14ac:dyDescent="0.25">
      <c r="A17" s="48">
        <v>14</v>
      </c>
      <c r="B17" s="34"/>
      <c r="C17" s="35"/>
      <c r="D17" s="36">
        <v>4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39"/>
      <c r="Q17" s="40"/>
      <c r="R17" s="37"/>
      <c r="S17" s="37"/>
      <c r="T17" s="37"/>
      <c r="U17" s="37"/>
      <c r="V17" s="39"/>
      <c r="W17" s="40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9"/>
      <c r="BH17" s="40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9"/>
      <c r="CD17" s="41">
        <f t="shared" si="0"/>
        <v>4</v>
      </c>
      <c r="CE17" s="42" t="str">
        <f t="shared" si="1"/>
        <v>Çok İyi</v>
      </c>
    </row>
    <row r="18" spans="1:83" ht="11.45" customHeight="1" x14ac:dyDescent="0.25">
      <c r="A18" s="47">
        <v>15</v>
      </c>
      <c r="B18" s="2"/>
      <c r="C18" s="8"/>
      <c r="D18" s="9">
        <v>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21"/>
      <c r="P18" s="12"/>
      <c r="Q18" s="11"/>
      <c r="R18" s="1"/>
      <c r="S18" s="1"/>
      <c r="T18" s="1"/>
      <c r="U18" s="1"/>
      <c r="V18" s="12"/>
      <c r="W18" s="1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2"/>
      <c r="BH18" s="1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0"/>
      <c r="CD18" s="5">
        <f t="shared" si="0"/>
        <v>4</v>
      </c>
      <c r="CE18" s="7" t="str">
        <f t="shared" si="1"/>
        <v>Çok İyi</v>
      </c>
    </row>
    <row r="19" spans="1:83" ht="11.45" customHeight="1" x14ac:dyDescent="0.25">
      <c r="A19" s="48">
        <v>16</v>
      </c>
      <c r="B19" s="34"/>
      <c r="C19" s="35"/>
      <c r="D19" s="36">
        <v>4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9"/>
      <c r="Q19" s="40"/>
      <c r="R19" s="37"/>
      <c r="S19" s="37"/>
      <c r="T19" s="37"/>
      <c r="U19" s="37"/>
      <c r="V19" s="39"/>
      <c r="W19" s="40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9"/>
      <c r="BH19" s="40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9"/>
      <c r="CD19" s="41">
        <f t="shared" si="0"/>
        <v>4</v>
      </c>
      <c r="CE19" s="42" t="str">
        <f t="shared" si="1"/>
        <v>Çok İyi</v>
      </c>
    </row>
    <row r="20" spans="1:83" ht="11.45" customHeight="1" x14ac:dyDescent="0.25">
      <c r="A20" s="47">
        <v>17</v>
      </c>
      <c r="B20" s="2"/>
      <c r="C20" s="8"/>
      <c r="D20" s="9">
        <v>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21"/>
      <c r="P20" s="12"/>
      <c r="Q20" s="11"/>
      <c r="R20" s="1"/>
      <c r="S20" s="1"/>
      <c r="T20" s="1"/>
      <c r="U20" s="1"/>
      <c r="V20" s="12"/>
      <c r="W20" s="1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2"/>
      <c r="BH20" s="1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0"/>
      <c r="CD20" s="5">
        <f t="shared" si="0"/>
        <v>4</v>
      </c>
      <c r="CE20" s="7" t="str">
        <f t="shared" si="1"/>
        <v>Çok İyi</v>
      </c>
    </row>
    <row r="21" spans="1:83" ht="11.45" customHeight="1" x14ac:dyDescent="0.25">
      <c r="A21" s="48">
        <v>18</v>
      </c>
      <c r="B21" s="34"/>
      <c r="C21" s="35"/>
      <c r="D21" s="36">
        <v>4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9"/>
      <c r="Q21" s="40"/>
      <c r="R21" s="37"/>
      <c r="S21" s="37"/>
      <c r="T21" s="37"/>
      <c r="U21" s="37"/>
      <c r="V21" s="39"/>
      <c r="W21" s="40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9"/>
      <c r="BH21" s="40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9"/>
      <c r="CD21" s="41">
        <f t="shared" si="0"/>
        <v>4</v>
      </c>
      <c r="CE21" s="42" t="str">
        <f t="shared" si="1"/>
        <v>Çok İyi</v>
      </c>
    </row>
    <row r="22" spans="1:83" ht="11.45" customHeight="1" x14ac:dyDescent="0.25">
      <c r="A22" s="47">
        <v>19</v>
      </c>
      <c r="B22" s="2"/>
      <c r="C22" s="8"/>
      <c r="D22" s="9">
        <v>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21"/>
      <c r="P22" s="12"/>
      <c r="Q22" s="11"/>
      <c r="R22" s="1"/>
      <c r="S22" s="1"/>
      <c r="T22" s="1"/>
      <c r="U22" s="1"/>
      <c r="V22" s="12"/>
      <c r="W22" s="1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2"/>
      <c r="BH22" s="1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0"/>
      <c r="CD22" s="5">
        <f t="shared" si="0"/>
        <v>4</v>
      </c>
      <c r="CE22" s="7" t="str">
        <f t="shared" si="1"/>
        <v>Çok İyi</v>
      </c>
    </row>
    <row r="23" spans="1:83" ht="11.45" customHeight="1" x14ac:dyDescent="0.25">
      <c r="A23" s="48">
        <v>20</v>
      </c>
      <c r="B23" s="34"/>
      <c r="C23" s="35"/>
      <c r="D23" s="36">
        <v>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39"/>
      <c r="Q23" s="40"/>
      <c r="R23" s="37"/>
      <c r="S23" s="37"/>
      <c r="T23" s="37"/>
      <c r="U23" s="37"/>
      <c r="V23" s="39"/>
      <c r="W23" s="40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9"/>
      <c r="BH23" s="40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9"/>
      <c r="CD23" s="41">
        <f t="shared" si="0"/>
        <v>4</v>
      </c>
      <c r="CE23" s="42" t="str">
        <f t="shared" si="1"/>
        <v>Çok İyi</v>
      </c>
    </row>
    <row r="24" spans="1:83" ht="11.45" customHeight="1" x14ac:dyDescent="0.25">
      <c r="A24" s="47">
        <v>21</v>
      </c>
      <c r="B24" s="2"/>
      <c r="C24" s="8"/>
      <c r="D24" s="9">
        <v>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21"/>
      <c r="P24" s="12"/>
      <c r="Q24" s="11"/>
      <c r="R24" s="1"/>
      <c r="S24" s="1"/>
      <c r="T24" s="1"/>
      <c r="U24" s="1"/>
      <c r="V24" s="12"/>
      <c r="W24" s="1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2"/>
      <c r="BH24" s="1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0"/>
      <c r="CD24" s="5">
        <f t="shared" ref="CD24:CD29" si="2" xml:space="preserve"> AVERAGE(D24:CC24)</f>
        <v>4</v>
      </c>
      <c r="CE24" s="7" t="str">
        <f t="shared" si="1"/>
        <v>Çok İyi</v>
      </c>
    </row>
    <row r="25" spans="1:83" ht="11.45" customHeight="1" x14ac:dyDescent="0.25">
      <c r="A25" s="48">
        <v>22</v>
      </c>
      <c r="B25" s="34"/>
      <c r="C25" s="35"/>
      <c r="D25" s="36">
        <v>4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39"/>
      <c r="Q25" s="40"/>
      <c r="R25" s="37"/>
      <c r="S25" s="37"/>
      <c r="T25" s="37"/>
      <c r="U25" s="37"/>
      <c r="V25" s="39"/>
      <c r="W25" s="40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9"/>
      <c r="BH25" s="40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9"/>
      <c r="CD25" s="41">
        <f t="shared" si="2"/>
        <v>4</v>
      </c>
      <c r="CE25" s="42" t="str">
        <f t="shared" si="1"/>
        <v>Çok İyi</v>
      </c>
    </row>
    <row r="26" spans="1:83" ht="11.45" customHeight="1" x14ac:dyDescent="0.25">
      <c r="A26" s="47">
        <v>23</v>
      </c>
      <c r="B26" s="2"/>
      <c r="C26" s="8"/>
      <c r="D26" s="9">
        <v>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21"/>
      <c r="P26" s="12"/>
      <c r="Q26" s="11"/>
      <c r="R26" s="1"/>
      <c r="S26" s="1"/>
      <c r="T26" s="1"/>
      <c r="U26" s="1"/>
      <c r="V26" s="12"/>
      <c r="W26" s="1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2"/>
      <c r="BH26" s="1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0"/>
      <c r="CD26" s="5">
        <f t="shared" si="2"/>
        <v>4</v>
      </c>
      <c r="CE26" s="7" t="str">
        <f t="shared" si="1"/>
        <v>Çok İyi</v>
      </c>
    </row>
    <row r="27" spans="1:83" ht="11.45" customHeight="1" x14ac:dyDescent="0.25">
      <c r="A27" s="48">
        <v>24</v>
      </c>
      <c r="B27" s="34"/>
      <c r="C27" s="35"/>
      <c r="D27" s="36">
        <v>4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/>
      <c r="P27" s="39"/>
      <c r="Q27" s="40"/>
      <c r="R27" s="37"/>
      <c r="S27" s="37"/>
      <c r="T27" s="37"/>
      <c r="U27" s="37"/>
      <c r="V27" s="39"/>
      <c r="W27" s="40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9"/>
      <c r="BH27" s="40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9"/>
      <c r="CD27" s="41">
        <f t="shared" si="2"/>
        <v>4</v>
      </c>
      <c r="CE27" s="42" t="str">
        <f t="shared" si="1"/>
        <v>Çok İyi</v>
      </c>
    </row>
    <row r="28" spans="1:83" ht="11.45" customHeight="1" x14ac:dyDescent="0.25">
      <c r="A28" s="47">
        <v>25</v>
      </c>
      <c r="B28" s="2"/>
      <c r="C28" s="8"/>
      <c r="D28" s="9">
        <v>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21"/>
      <c r="P28" s="12"/>
      <c r="Q28" s="11"/>
      <c r="R28" s="1"/>
      <c r="S28" s="1"/>
      <c r="T28" s="1"/>
      <c r="U28" s="1"/>
      <c r="V28" s="12"/>
      <c r="W28" s="1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2"/>
      <c r="BH28" s="1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0"/>
      <c r="CD28" s="5">
        <f t="shared" si="2"/>
        <v>4</v>
      </c>
      <c r="CE28" s="7" t="str">
        <f t="shared" si="1"/>
        <v>Çok İyi</v>
      </c>
    </row>
    <row r="29" spans="1:83" ht="11.45" customHeight="1" x14ac:dyDescent="0.25">
      <c r="A29" s="48">
        <v>26</v>
      </c>
      <c r="B29" s="34"/>
      <c r="C29" s="35"/>
      <c r="D29" s="36">
        <v>4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39"/>
      <c r="Q29" s="40"/>
      <c r="R29" s="37"/>
      <c r="S29" s="37"/>
      <c r="T29" s="37"/>
      <c r="U29" s="37"/>
      <c r="V29" s="39"/>
      <c r="W29" s="40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9"/>
      <c r="BH29" s="40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9"/>
      <c r="CD29" s="41">
        <f t="shared" si="2"/>
        <v>4</v>
      </c>
      <c r="CE29" s="42" t="str">
        <f t="shared" si="1"/>
        <v>Çok İyi</v>
      </c>
    </row>
    <row r="30" spans="1:83" ht="9.75" customHeight="1" x14ac:dyDescent="0.25"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7"/>
    </row>
    <row r="31" spans="1:83" s="28" customFormat="1" ht="15" customHeight="1" x14ac:dyDescent="0.3">
      <c r="C31" s="167"/>
      <c r="D31" s="168"/>
      <c r="E31" s="168"/>
      <c r="F31" s="168"/>
      <c r="G31" s="168"/>
      <c r="H31" s="168"/>
      <c r="I31" s="168"/>
      <c r="J31" s="168"/>
      <c r="K31" s="168"/>
      <c r="L31" s="168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29"/>
      <c r="AE31" s="29"/>
      <c r="AF31" s="29"/>
      <c r="AG31" s="29"/>
      <c r="AH31" s="29"/>
      <c r="AI31" s="29"/>
      <c r="AJ31" s="29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29"/>
      <c r="CB31" s="29"/>
      <c r="CC31" s="29"/>
      <c r="CD31" s="31"/>
    </row>
    <row r="32" spans="1:83" ht="15" customHeight="1" x14ac:dyDescent="0.3"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51"/>
      <c r="AD32" s="32"/>
      <c r="AE32" s="32"/>
      <c r="AF32" s="32"/>
      <c r="AG32" s="32"/>
      <c r="AH32" s="32"/>
      <c r="AI32" s="32"/>
      <c r="AJ32" s="32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</row>
    <row r="33" spans="67:82" x14ac:dyDescent="0.25">
      <c r="BO33" s="154" t="s">
        <v>228</v>
      </c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</row>
  </sheetData>
  <mergeCells count="11">
    <mergeCell ref="BO32:CD32"/>
    <mergeCell ref="BO33:CD33"/>
    <mergeCell ref="A1:CE1"/>
    <mergeCell ref="D2:P2"/>
    <mergeCell ref="Q2:V2"/>
    <mergeCell ref="W2:BG2"/>
    <mergeCell ref="BH2:CC2"/>
    <mergeCell ref="CD2:CE2"/>
    <mergeCell ref="C32:L32"/>
    <mergeCell ref="M31:AC31"/>
    <mergeCell ref="C31:L31"/>
  </mergeCells>
  <printOptions horizontalCentered="1"/>
  <pageMargins left="0.23622047244094491" right="0.23622047244094491" top="0.39370078740157483" bottom="0.39370078740157483" header="0" footer="0"/>
  <pageSetup paperSize="9" scale="70" orientation="landscape" horizontalDpi="4294967294" verticalDpi="4294967294" r:id="rId1"/>
  <ignoredErrors>
    <ignoredError sqref="CD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showGridLines="0" topLeftCell="A3" zoomScale="85" zoomScaleNormal="85" zoomScaleSheetLayoutView="130" workbookViewId="0">
      <selection activeCell="X27" sqref="X27"/>
    </sheetView>
  </sheetViews>
  <sheetFormatPr defaultColWidth="9.125" defaultRowHeight="15" x14ac:dyDescent="0.25"/>
  <cols>
    <col min="1" max="1" width="3.375" style="50" customWidth="1"/>
    <col min="2" max="2" width="4.375" style="22" customWidth="1"/>
    <col min="3" max="3" width="17.25" style="22" customWidth="1"/>
    <col min="4" max="31" width="3" style="22" customWidth="1"/>
    <col min="32" max="32" width="4" style="33" customWidth="1"/>
    <col min="33" max="16384" width="9.125" style="22"/>
  </cols>
  <sheetData>
    <row r="1" spans="1:33" ht="42" customHeight="1" thickBot="1" x14ac:dyDescent="0.3">
      <c r="A1" s="155" t="s">
        <v>231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</row>
    <row r="2" spans="1:33" ht="16.149999999999999" customHeight="1" thickBot="1" x14ac:dyDescent="0.3">
      <c r="A2" s="172" t="s">
        <v>9</v>
      </c>
      <c r="B2" s="174" t="s">
        <v>1</v>
      </c>
      <c r="C2" s="176" t="s">
        <v>2</v>
      </c>
      <c r="D2" s="178" t="s">
        <v>118</v>
      </c>
      <c r="E2" s="169"/>
      <c r="F2" s="169"/>
      <c r="G2" s="169"/>
      <c r="H2" s="169"/>
      <c r="I2" s="169"/>
      <c r="J2" s="169"/>
      <c r="K2" s="169"/>
      <c r="L2" s="169"/>
      <c r="M2" s="169" t="s">
        <v>117</v>
      </c>
      <c r="N2" s="169"/>
      <c r="O2" s="169"/>
      <c r="P2" s="169"/>
      <c r="Q2" s="169"/>
      <c r="R2" s="169" t="s">
        <v>116</v>
      </c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70"/>
      <c r="AF2" s="179" t="s">
        <v>4</v>
      </c>
      <c r="AG2" s="180"/>
    </row>
    <row r="3" spans="1:33" ht="204.6" customHeight="1" thickBot="1" x14ac:dyDescent="0.3">
      <c r="A3" s="173"/>
      <c r="B3" s="175"/>
      <c r="C3" s="177"/>
      <c r="D3" s="70" t="s">
        <v>115</v>
      </c>
      <c r="E3" s="69" t="s">
        <v>114</v>
      </c>
      <c r="F3" s="68" t="s">
        <v>113</v>
      </c>
      <c r="G3" s="69" t="s">
        <v>112</v>
      </c>
      <c r="H3" s="68" t="s">
        <v>111</v>
      </c>
      <c r="I3" s="69" t="s">
        <v>110</v>
      </c>
      <c r="J3" s="68" t="s">
        <v>109</v>
      </c>
      <c r="K3" s="69" t="s">
        <v>108</v>
      </c>
      <c r="L3" s="71" t="s">
        <v>107</v>
      </c>
      <c r="M3" s="70" t="s">
        <v>106</v>
      </c>
      <c r="N3" s="69" t="s">
        <v>105</v>
      </c>
      <c r="O3" s="69" t="s">
        <v>104</v>
      </c>
      <c r="P3" s="68" t="s">
        <v>103</v>
      </c>
      <c r="Q3" s="69" t="s">
        <v>102</v>
      </c>
      <c r="R3" s="70" t="s">
        <v>101</v>
      </c>
      <c r="S3" s="69" t="s">
        <v>100</v>
      </c>
      <c r="T3" s="68" t="s">
        <v>99</v>
      </c>
      <c r="U3" s="69" t="s">
        <v>98</v>
      </c>
      <c r="V3" s="68" t="s">
        <v>97</v>
      </c>
      <c r="W3" s="69" t="s">
        <v>96</v>
      </c>
      <c r="X3" s="68" t="s">
        <v>95</v>
      </c>
      <c r="Y3" s="69" t="s">
        <v>94</v>
      </c>
      <c r="Z3" s="68" t="s">
        <v>93</v>
      </c>
      <c r="AA3" s="69" t="s">
        <v>92</v>
      </c>
      <c r="AB3" s="68" t="s">
        <v>91</v>
      </c>
      <c r="AC3" s="69" t="s">
        <v>90</v>
      </c>
      <c r="AD3" s="68" t="s">
        <v>89</v>
      </c>
      <c r="AE3" s="67" t="s">
        <v>88</v>
      </c>
      <c r="AF3" s="66" t="s">
        <v>0</v>
      </c>
      <c r="AG3" s="65" t="s">
        <v>3</v>
      </c>
    </row>
    <row r="4" spans="1:33" ht="10.5" customHeight="1" x14ac:dyDescent="0.25">
      <c r="A4" s="64">
        <v>1</v>
      </c>
      <c r="B4" s="63"/>
      <c r="C4" s="62"/>
      <c r="D4" s="3">
        <v>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61">
        <f xml:space="preserve"> AVERAGE(D4:AE4)</f>
        <v>4</v>
      </c>
      <c r="AG4" s="60" t="str">
        <f t="shared" ref="AG4:AG29" si="0">IF(AF4&gt;=3.5,"Çok İyi",IF(AF4&gt;=2.5,"İyi",IF(AF4&gt;=1.5,"Yeterli",IF(AF4&lt;1.5,"Geliştirilmeli"))))</f>
        <v>Çok İyi</v>
      </c>
    </row>
    <row r="5" spans="1:33" ht="10.5" customHeight="1" x14ac:dyDescent="0.25">
      <c r="A5" s="48">
        <v>2</v>
      </c>
      <c r="B5" s="34"/>
      <c r="C5" s="59"/>
      <c r="D5" s="37">
        <v>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58">
        <f t="shared" ref="AF5:AF29" si="1">AVERAGE(D5:AE5)</f>
        <v>4</v>
      </c>
      <c r="AG5" s="57" t="str">
        <f t="shared" si="0"/>
        <v>Çok İyi</v>
      </c>
    </row>
    <row r="6" spans="1:33" ht="10.5" customHeight="1" x14ac:dyDescent="0.25">
      <c r="A6" s="47">
        <v>3</v>
      </c>
      <c r="B6" s="2"/>
      <c r="C6" s="56"/>
      <c r="D6" s="1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55">
        <f t="shared" si="1"/>
        <v>4</v>
      </c>
      <c r="AG6" s="54" t="str">
        <f t="shared" si="0"/>
        <v>Çok İyi</v>
      </c>
    </row>
    <row r="7" spans="1:33" ht="10.5" customHeight="1" x14ac:dyDescent="0.25">
      <c r="A7" s="48">
        <v>4</v>
      </c>
      <c r="B7" s="34"/>
      <c r="C7" s="59"/>
      <c r="D7" s="37">
        <v>4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58">
        <f t="shared" si="1"/>
        <v>4</v>
      </c>
      <c r="AG7" s="57" t="str">
        <f t="shared" si="0"/>
        <v>Çok İyi</v>
      </c>
    </row>
    <row r="8" spans="1:33" ht="10.5" customHeight="1" x14ac:dyDescent="0.25">
      <c r="A8" s="47">
        <v>5</v>
      </c>
      <c r="B8" s="2"/>
      <c r="C8" s="56"/>
      <c r="D8" s="1">
        <v>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55">
        <f t="shared" si="1"/>
        <v>4</v>
      </c>
      <c r="AG8" s="54" t="str">
        <f t="shared" si="0"/>
        <v>Çok İyi</v>
      </c>
    </row>
    <row r="9" spans="1:33" ht="10.5" customHeight="1" x14ac:dyDescent="0.25">
      <c r="A9" s="48">
        <v>6</v>
      </c>
      <c r="B9" s="34"/>
      <c r="C9" s="59"/>
      <c r="D9" s="37">
        <v>4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58">
        <f t="shared" si="1"/>
        <v>4</v>
      </c>
      <c r="AG9" s="57" t="str">
        <f t="shared" si="0"/>
        <v>Çok İyi</v>
      </c>
    </row>
    <row r="10" spans="1:33" ht="10.5" customHeight="1" x14ac:dyDescent="0.25">
      <c r="A10" s="47">
        <v>7</v>
      </c>
      <c r="B10" s="2"/>
      <c r="C10" s="56"/>
      <c r="D10" s="1">
        <v>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55">
        <f t="shared" si="1"/>
        <v>4</v>
      </c>
      <c r="AG10" s="54" t="str">
        <f t="shared" si="0"/>
        <v>Çok İyi</v>
      </c>
    </row>
    <row r="11" spans="1:33" ht="10.5" customHeight="1" x14ac:dyDescent="0.25">
      <c r="A11" s="48">
        <v>8</v>
      </c>
      <c r="B11" s="34"/>
      <c r="C11" s="59"/>
      <c r="D11" s="37">
        <v>4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58">
        <f t="shared" si="1"/>
        <v>4</v>
      </c>
      <c r="AG11" s="57" t="str">
        <f t="shared" si="0"/>
        <v>Çok İyi</v>
      </c>
    </row>
    <row r="12" spans="1:33" ht="10.5" customHeight="1" x14ac:dyDescent="0.25">
      <c r="A12" s="47">
        <v>9</v>
      </c>
      <c r="B12" s="2"/>
      <c r="C12" s="56"/>
      <c r="D12" s="1">
        <v>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55">
        <f t="shared" si="1"/>
        <v>4</v>
      </c>
      <c r="AG12" s="54" t="str">
        <f t="shared" si="0"/>
        <v>Çok İyi</v>
      </c>
    </row>
    <row r="13" spans="1:33" ht="10.5" customHeight="1" x14ac:dyDescent="0.25">
      <c r="A13" s="48">
        <v>10</v>
      </c>
      <c r="B13" s="34"/>
      <c r="C13" s="59"/>
      <c r="D13" s="37">
        <v>4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58">
        <f t="shared" si="1"/>
        <v>4</v>
      </c>
      <c r="AG13" s="57" t="str">
        <f t="shared" si="0"/>
        <v>Çok İyi</v>
      </c>
    </row>
    <row r="14" spans="1:33" ht="10.5" customHeight="1" x14ac:dyDescent="0.25">
      <c r="A14" s="47">
        <v>11</v>
      </c>
      <c r="B14" s="2"/>
      <c r="C14" s="56"/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55">
        <f t="shared" si="1"/>
        <v>4</v>
      </c>
      <c r="AG14" s="54" t="str">
        <f t="shared" si="0"/>
        <v>Çok İyi</v>
      </c>
    </row>
    <row r="15" spans="1:33" ht="10.5" customHeight="1" x14ac:dyDescent="0.25">
      <c r="A15" s="48">
        <v>12</v>
      </c>
      <c r="B15" s="34"/>
      <c r="C15" s="59"/>
      <c r="D15" s="37">
        <v>4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58">
        <f t="shared" si="1"/>
        <v>4</v>
      </c>
      <c r="AG15" s="57" t="str">
        <f t="shared" si="0"/>
        <v>Çok İyi</v>
      </c>
    </row>
    <row r="16" spans="1:33" ht="10.5" customHeight="1" x14ac:dyDescent="0.25">
      <c r="A16" s="47">
        <v>13</v>
      </c>
      <c r="B16" s="2"/>
      <c r="C16" s="56"/>
      <c r="D16" s="1">
        <v>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55">
        <f t="shared" si="1"/>
        <v>4</v>
      </c>
      <c r="AG16" s="54" t="str">
        <f t="shared" si="0"/>
        <v>Çok İyi</v>
      </c>
    </row>
    <row r="17" spans="1:33" ht="10.5" customHeight="1" x14ac:dyDescent="0.25">
      <c r="A17" s="48">
        <v>14</v>
      </c>
      <c r="B17" s="34"/>
      <c r="C17" s="59"/>
      <c r="D17" s="37">
        <v>4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58">
        <f t="shared" si="1"/>
        <v>4</v>
      </c>
      <c r="AG17" s="57" t="str">
        <f t="shared" si="0"/>
        <v>Çok İyi</v>
      </c>
    </row>
    <row r="18" spans="1:33" ht="10.5" customHeight="1" x14ac:dyDescent="0.25">
      <c r="A18" s="47">
        <v>15</v>
      </c>
      <c r="B18" s="2"/>
      <c r="C18" s="56"/>
      <c r="D18" s="1">
        <v>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55">
        <f t="shared" si="1"/>
        <v>4</v>
      </c>
      <c r="AG18" s="54" t="str">
        <f t="shared" si="0"/>
        <v>Çok İyi</v>
      </c>
    </row>
    <row r="19" spans="1:33" ht="10.5" customHeight="1" x14ac:dyDescent="0.25">
      <c r="A19" s="48">
        <v>16</v>
      </c>
      <c r="B19" s="34"/>
      <c r="C19" s="59"/>
      <c r="D19" s="37">
        <v>4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58">
        <f t="shared" si="1"/>
        <v>4</v>
      </c>
      <c r="AG19" s="57" t="str">
        <f t="shared" si="0"/>
        <v>Çok İyi</v>
      </c>
    </row>
    <row r="20" spans="1:33" ht="10.5" customHeight="1" x14ac:dyDescent="0.25">
      <c r="A20" s="47">
        <v>17</v>
      </c>
      <c r="B20" s="2"/>
      <c r="C20" s="56"/>
      <c r="D20" s="1">
        <v>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55">
        <f t="shared" si="1"/>
        <v>4</v>
      </c>
      <c r="AG20" s="54" t="str">
        <f t="shared" si="0"/>
        <v>Çok İyi</v>
      </c>
    </row>
    <row r="21" spans="1:33" ht="10.5" customHeight="1" x14ac:dyDescent="0.25">
      <c r="A21" s="48">
        <v>18</v>
      </c>
      <c r="B21" s="34"/>
      <c r="C21" s="59"/>
      <c r="D21" s="37">
        <v>4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58">
        <f t="shared" si="1"/>
        <v>4</v>
      </c>
      <c r="AG21" s="57" t="str">
        <f t="shared" si="0"/>
        <v>Çok İyi</v>
      </c>
    </row>
    <row r="22" spans="1:33" ht="10.5" customHeight="1" x14ac:dyDescent="0.25">
      <c r="A22" s="47">
        <v>19</v>
      </c>
      <c r="B22" s="2"/>
      <c r="C22" s="56"/>
      <c r="D22" s="1">
        <v>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55">
        <f t="shared" si="1"/>
        <v>4</v>
      </c>
      <c r="AG22" s="54" t="str">
        <f t="shared" si="0"/>
        <v>Çok İyi</v>
      </c>
    </row>
    <row r="23" spans="1:33" ht="10.5" customHeight="1" x14ac:dyDescent="0.25">
      <c r="A23" s="48">
        <v>20</v>
      </c>
      <c r="B23" s="34"/>
      <c r="C23" s="59"/>
      <c r="D23" s="37">
        <v>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58">
        <f t="shared" si="1"/>
        <v>4</v>
      </c>
      <c r="AG23" s="57" t="str">
        <f t="shared" si="0"/>
        <v>Çok İyi</v>
      </c>
    </row>
    <row r="24" spans="1:33" ht="10.5" customHeight="1" x14ac:dyDescent="0.25">
      <c r="A24" s="47">
        <v>21</v>
      </c>
      <c r="B24" s="2"/>
      <c r="C24" s="56"/>
      <c r="D24" s="1">
        <v>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55">
        <f t="shared" si="1"/>
        <v>4</v>
      </c>
      <c r="AG24" s="54" t="str">
        <f t="shared" si="0"/>
        <v>Çok İyi</v>
      </c>
    </row>
    <row r="25" spans="1:33" ht="10.5" customHeight="1" x14ac:dyDescent="0.25">
      <c r="A25" s="48">
        <v>22</v>
      </c>
      <c r="B25" s="34"/>
      <c r="C25" s="59"/>
      <c r="D25" s="37">
        <v>4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58">
        <f t="shared" si="1"/>
        <v>4</v>
      </c>
      <c r="AG25" s="57" t="str">
        <f t="shared" si="0"/>
        <v>Çok İyi</v>
      </c>
    </row>
    <row r="26" spans="1:33" ht="10.5" customHeight="1" x14ac:dyDescent="0.25">
      <c r="A26" s="47">
        <v>23</v>
      </c>
      <c r="B26" s="2"/>
      <c r="C26" s="56"/>
      <c r="D26" s="1">
        <v>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55">
        <f t="shared" si="1"/>
        <v>4</v>
      </c>
      <c r="AG26" s="54" t="str">
        <f t="shared" si="0"/>
        <v>Çok İyi</v>
      </c>
    </row>
    <row r="27" spans="1:33" ht="10.5" customHeight="1" x14ac:dyDescent="0.25">
      <c r="A27" s="48">
        <v>24</v>
      </c>
      <c r="B27" s="34"/>
      <c r="C27" s="59"/>
      <c r="D27" s="37">
        <v>4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58">
        <f t="shared" si="1"/>
        <v>4</v>
      </c>
      <c r="AG27" s="57" t="str">
        <f t="shared" si="0"/>
        <v>Çok İyi</v>
      </c>
    </row>
    <row r="28" spans="1:33" ht="10.5" customHeight="1" x14ac:dyDescent="0.25">
      <c r="A28" s="47">
        <v>25</v>
      </c>
      <c r="B28" s="2"/>
      <c r="C28" s="56"/>
      <c r="D28" s="1">
        <v>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55">
        <f t="shared" si="1"/>
        <v>4</v>
      </c>
      <c r="AG28" s="54" t="str">
        <f t="shared" si="0"/>
        <v>Çok İyi</v>
      </c>
    </row>
    <row r="29" spans="1:33" ht="10.5" customHeight="1" x14ac:dyDescent="0.25">
      <c r="A29" s="48">
        <v>26</v>
      </c>
      <c r="B29" s="34"/>
      <c r="C29" s="59"/>
      <c r="D29" s="37">
        <v>4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58">
        <f t="shared" si="1"/>
        <v>4</v>
      </c>
      <c r="AG29" s="57" t="str">
        <f t="shared" si="0"/>
        <v>Çok İyi</v>
      </c>
    </row>
    <row r="30" spans="1:33" ht="9.75" customHeight="1" x14ac:dyDescent="0.25"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7"/>
    </row>
    <row r="31" spans="1:33" ht="16.5" x14ac:dyDescent="0.3">
      <c r="C31" s="52"/>
      <c r="AC31" s="171" t="s">
        <v>226</v>
      </c>
      <c r="AD31" s="171"/>
      <c r="AE31" s="171"/>
      <c r="AF31" s="171"/>
    </row>
  </sheetData>
  <protectedRanges>
    <protectedRange sqref="D3:AE3" name="Aralık1"/>
  </protectedRanges>
  <mergeCells count="9">
    <mergeCell ref="R2:AE2"/>
    <mergeCell ref="AC31:AF31"/>
    <mergeCell ref="A1:AG1"/>
    <mergeCell ref="A2:A3"/>
    <mergeCell ref="B2:B3"/>
    <mergeCell ref="C2:C3"/>
    <mergeCell ref="D2:L2"/>
    <mergeCell ref="M2:Q2"/>
    <mergeCell ref="AF2:AG2"/>
  </mergeCells>
  <printOptions horizontalCentered="1"/>
  <pageMargins left="3.937007874015748E-2" right="3.937007874015748E-2" top="0.39370078740157483" bottom="0.39370078740157483" header="0" footer="0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zoomScale="130" zoomScaleNormal="130" workbookViewId="0">
      <selection activeCell="E3" sqref="E3"/>
    </sheetView>
  </sheetViews>
  <sheetFormatPr defaultColWidth="9.125" defaultRowHeight="15" x14ac:dyDescent="0.25"/>
  <cols>
    <col min="1" max="1" width="3.375" style="50" customWidth="1"/>
    <col min="2" max="2" width="3.5" style="22" customWidth="1"/>
    <col min="3" max="3" width="21.75" style="22" customWidth="1"/>
    <col min="4" max="18" width="3.75" style="22" customWidth="1"/>
    <col min="19" max="19" width="3.875" style="33" customWidth="1"/>
    <col min="20" max="20" width="9.125" style="22" customWidth="1"/>
    <col min="21" max="16384" width="9.125" style="22"/>
  </cols>
  <sheetData>
    <row r="1" spans="1:20" ht="44.45" customHeight="1" thickBot="1" x14ac:dyDescent="0.3">
      <c r="A1" s="155" t="s">
        <v>232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0" ht="19.149999999999999" customHeight="1" thickBot="1" x14ac:dyDescent="0.3">
      <c r="A2" s="89"/>
      <c r="B2" s="88"/>
      <c r="C2" s="87"/>
      <c r="D2" s="184" t="s">
        <v>136</v>
      </c>
      <c r="E2" s="185"/>
      <c r="F2" s="185"/>
      <c r="G2" s="185"/>
      <c r="H2" s="185"/>
      <c r="I2" s="184" t="s">
        <v>135</v>
      </c>
      <c r="J2" s="185"/>
      <c r="K2" s="185"/>
      <c r="L2" s="185"/>
      <c r="M2" s="184" t="s">
        <v>134</v>
      </c>
      <c r="N2" s="185"/>
      <c r="O2" s="185"/>
      <c r="P2" s="185"/>
      <c r="Q2" s="185"/>
      <c r="R2" s="186"/>
      <c r="S2" s="181" t="s">
        <v>4</v>
      </c>
      <c r="T2" s="182"/>
    </row>
    <row r="3" spans="1:20" ht="208.15" customHeight="1" thickBot="1" x14ac:dyDescent="0.3">
      <c r="A3" s="86" t="s">
        <v>9</v>
      </c>
      <c r="B3" s="85" t="s">
        <v>1</v>
      </c>
      <c r="C3" s="84" t="s">
        <v>2</v>
      </c>
      <c r="D3" s="83" t="s">
        <v>133</v>
      </c>
      <c r="E3" s="82" t="s">
        <v>132</v>
      </c>
      <c r="F3" s="82" t="s">
        <v>131</v>
      </c>
      <c r="G3" s="82" t="s">
        <v>130</v>
      </c>
      <c r="H3" s="82" t="s">
        <v>129</v>
      </c>
      <c r="I3" s="83" t="s">
        <v>128</v>
      </c>
      <c r="J3" s="82" t="s">
        <v>127</v>
      </c>
      <c r="K3" s="82" t="s">
        <v>126</v>
      </c>
      <c r="L3" s="82" t="s">
        <v>125</v>
      </c>
      <c r="M3" s="83" t="s">
        <v>124</v>
      </c>
      <c r="N3" s="82" t="s">
        <v>123</v>
      </c>
      <c r="O3" s="82" t="s">
        <v>122</v>
      </c>
      <c r="P3" s="82" t="s">
        <v>121</v>
      </c>
      <c r="Q3" s="81" t="s">
        <v>120</v>
      </c>
      <c r="R3" s="80" t="s">
        <v>119</v>
      </c>
      <c r="S3" s="79" t="s">
        <v>0</v>
      </c>
      <c r="T3" s="25" t="s">
        <v>3</v>
      </c>
    </row>
    <row r="4" spans="1:20" ht="10.5" customHeight="1" x14ac:dyDescent="0.25">
      <c r="A4" s="64">
        <v>1</v>
      </c>
      <c r="B4" s="63"/>
      <c r="C4" s="78"/>
      <c r="D4" s="9">
        <v>4</v>
      </c>
      <c r="E4" s="3"/>
      <c r="F4" s="3"/>
      <c r="G4" s="3"/>
      <c r="H4" s="3"/>
      <c r="I4" s="9"/>
      <c r="J4" s="3"/>
      <c r="K4" s="3"/>
      <c r="L4" s="3"/>
      <c r="M4" s="9"/>
      <c r="N4" s="3"/>
      <c r="O4" s="3"/>
      <c r="P4" s="3"/>
      <c r="Q4" s="20"/>
      <c r="R4" s="10"/>
      <c r="S4" s="77">
        <f xml:space="preserve"> AVERAGE(D4:R4)</f>
        <v>4</v>
      </c>
      <c r="T4" s="7" t="str">
        <f t="shared" ref="T4:T29" si="0">IF(S4&gt;=3.5,"Çok İyi",IF(S4&gt;=2.5,"İyi",IF(S4&gt;=1.5,"Yeterli",IF(S4&lt;1.5,"Geliştirilmeli"))))</f>
        <v>Çok İyi</v>
      </c>
    </row>
    <row r="5" spans="1:20" ht="10.5" customHeight="1" x14ac:dyDescent="0.25">
      <c r="A5" s="48">
        <v>2</v>
      </c>
      <c r="B5" s="34"/>
      <c r="C5" s="76"/>
      <c r="D5" s="36">
        <v>4</v>
      </c>
      <c r="E5" s="37"/>
      <c r="F5" s="37"/>
      <c r="G5" s="37"/>
      <c r="H5" s="37"/>
      <c r="I5" s="40"/>
      <c r="J5" s="37"/>
      <c r="K5" s="37"/>
      <c r="L5" s="37"/>
      <c r="M5" s="40"/>
      <c r="N5" s="37"/>
      <c r="O5" s="37"/>
      <c r="P5" s="37"/>
      <c r="Q5" s="38"/>
      <c r="R5" s="39"/>
      <c r="S5" s="41">
        <f t="shared" ref="S5:S29" si="1">AVERAGE(D5:R5)</f>
        <v>4</v>
      </c>
      <c r="T5" s="42" t="str">
        <f t="shared" si="0"/>
        <v>Çok İyi</v>
      </c>
    </row>
    <row r="6" spans="1:20" ht="10.5" customHeight="1" x14ac:dyDescent="0.25">
      <c r="A6" s="47">
        <v>3</v>
      </c>
      <c r="B6" s="2"/>
      <c r="C6" s="75"/>
      <c r="D6" s="9">
        <v>4</v>
      </c>
      <c r="E6" s="3"/>
      <c r="F6" s="3"/>
      <c r="G6" s="3"/>
      <c r="H6" s="3"/>
      <c r="I6" s="9"/>
      <c r="J6" s="3"/>
      <c r="K6" s="3"/>
      <c r="L6" s="3"/>
      <c r="M6" s="9"/>
      <c r="N6" s="3"/>
      <c r="O6" s="3"/>
      <c r="P6" s="3"/>
      <c r="Q6" s="20"/>
      <c r="R6" s="10"/>
      <c r="S6" s="5">
        <f t="shared" si="1"/>
        <v>4</v>
      </c>
      <c r="T6" s="74" t="str">
        <f t="shared" si="0"/>
        <v>Çok İyi</v>
      </c>
    </row>
    <row r="7" spans="1:20" ht="10.5" customHeight="1" x14ac:dyDescent="0.25">
      <c r="A7" s="48">
        <v>4</v>
      </c>
      <c r="B7" s="34"/>
      <c r="C7" s="76"/>
      <c r="D7" s="36">
        <v>4</v>
      </c>
      <c r="E7" s="37"/>
      <c r="F7" s="37"/>
      <c r="G7" s="37"/>
      <c r="H7" s="37"/>
      <c r="I7" s="40"/>
      <c r="J7" s="37"/>
      <c r="K7" s="37"/>
      <c r="L7" s="37"/>
      <c r="M7" s="40"/>
      <c r="N7" s="37"/>
      <c r="O7" s="37"/>
      <c r="P7" s="37"/>
      <c r="Q7" s="38"/>
      <c r="R7" s="39"/>
      <c r="S7" s="41">
        <f t="shared" si="1"/>
        <v>4</v>
      </c>
      <c r="T7" s="42" t="str">
        <f t="shared" si="0"/>
        <v>Çok İyi</v>
      </c>
    </row>
    <row r="8" spans="1:20" ht="10.5" customHeight="1" x14ac:dyDescent="0.25">
      <c r="A8" s="47">
        <v>5</v>
      </c>
      <c r="B8" s="2"/>
      <c r="C8" s="75"/>
      <c r="D8" s="9">
        <v>4</v>
      </c>
      <c r="E8" s="3"/>
      <c r="F8" s="3"/>
      <c r="G8" s="3"/>
      <c r="H8" s="3"/>
      <c r="I8" s="9"/>
      <c r="J8" s="3"/>
      <c r="K8" s="3"/>
      <c r="L8" s="3"/>
      <c r="M8" s="9"/>
      <c r="N8" s="3"/>
      <c r="O8" s="3"/>
      <c r="P8" s="3"/>
      <c r="Q8" s="20"/>
      <c r="R8" s="10"/>
      <c r="S8" s="5">
        <f t="shared" si="1"/>
        <v>4</v>
      </c>
      <c r="T8" s="74" t="str">
        <f t="shared" si="0"/>
        <v>Çok İyi</v>
      </c>
    </row>
    <row r="9" spans="1:20" ht="10.5" customHeight="1" x14ac:dyDescent="0.25">
      <c r="A9" s="48">
        <v>6</v>
      </c>
      <c r="B9" s="34"/>
      <c r="C9" s="76"/>
      <c r="D9" s="36">
        <v>4</v>
      </c>
      <c r="E9" s="37"/>
      <c r="F9" s="37"/>
      <c r="G9" s="37"/>
      <c r="H9" s="37"/>
      <c r="I9" s="40"/>
      <c r="J9" s="37"/>
      <c r="K9" s="37"/>
      <c r="L9" s="37"/>
      <c r="M9" s="40"/>
      <c r="N9" s="37"/>
      <c r="O9" s="37"/>
      <c r="P9" s="37"/>
      <c r="Q9" s="38"/>
      <c r="R9" s="39"/>
      <c r="S9" s="41">
        <f t="shared" si="1"/>
        <v>4</v>
      </c>
      <c r="T9" s="42" t="str">
        <f t="shared" si="0"/>
        <v>Çok İyi</v>
      </c>
    </row>
    <row r="10" spans="1:20" ht="10.5" customHeight="1" x14ac:dyDescent="0.25">
      <c r="A10" s="47">
        <v>7</v>
      </c>
      <c r="B10" s="2"/>
      <c r="C10" s="75"/>
      <c r="D10" s="9">
        <v>4</v>
      </c>
      <c r="E10" s="3"/>
      <c r="F10" s="3"/>
      <c r="G10" s="3"/>
      <c r="H10" s="3"/>
      <c r="I10" s="9"/>
      <c r="J10" s="3"/>
      <c r="K10" s="3"/>
      <c r="L10" s="3"/>
      <c r="M10" s="9"/>
      <c r="N10" s="3"/>
      <c r="O10" s="3"/>
      <c r="P10" s="3"/>
      <c r="Q10" s="20"/>
      <c r="R10" s="10"/>
      <c r="S10" s="5">
        <f t="shared" si="1"/>
        <v>4</v>
      </c>
      <c r="T10" s="74" t="str">
        <f t="shared" si="0"/>
        <v>Çok İyi</v>
      </c>
    </row>
    <row r="11" spans="1:20" ht="10.5" customHeight="1" x14ac:dyDescent="0.25">
      <c r="A11" s="48">
        <v>8</v>
      </c>
      <c r="B11" s="34"/>
      <c r="C11" s="76"/>
      <c r="D11" s="36">
        <v>4</v>
      </c>
      <c r="E11" s="37"/>
      <c r="F11" s="37"/>
      <c r="G11" s="37"/>
      <c r="H11" s="37"/>
      <c r="I11" s="40"/>
      <c r="J11" s="37"/>
      <c r="K11" s="37"/>
      <c r="L11" s="37"/>
      <c r="M11" s="40"/>
      <c r="N11" s="37"/>
      <c r="O11" s="37"/>
      <c r="P11" s="37"/>
      <c r="Q11" s="38"/>
      <c r="R11" s="39"/>
      <c r="S11" s="41">
        <f t="shared" si="1"/>
        <v>4</v>
      </c>
      <c r="T11" s="42" t="str">
        <f t="shared" si="0"/>
        <v>Çok İyi</v>
      </c>
    </row>
    <row r="12" spans="1:20" ht="10.5" customHeight="1" x14ac:dyDescent="0.25">
      <c r="A12" s="47">
        <v>9</v>
      </c>
      <c r="B12" s="2"/>
      <c r="C12" s="75"/>
      <c r="D12" s="9">
        <v>4</v>
      </c>
      <c r="E12" s="3"/>
      <c r="F12" s="3"/>
      <c r="G12" s="3"/>
      <c r="H12" s="3"/>
      <c r="I12" s="9"/>
      <c r="J12" s="3"/>
      <c r="K12" s="3"/>
      <c r="L12" s="3"/>
      <c r="M12" s="9"/>
      <c r="N12" s="3"/>
      <c r="O12" s="3"/>
      <c r="P12" s="3"/>
      <c r="Q12" s="20"/>
      <c r="R12" s="10"/>
      <c r="S12" s="5">
        <f t="shared" si="1"/>
        <v>4</v>
      </c>
      <c r="T12" s="74" t="str">
        <f t="shared" si="0"/>
        <v>Çok İyi</v>
      </c>
    </row>
    <row r="13" spans="1:20" ht="10.5" customHeight="1" x14ac:dyDescent="0.25">
      <c r="A13" s="48">
        <v>10</v>
      </c>
      <c r="B13" s="34"/>
      <c r="C13" s="76"/>
      <c r="D13" s="36">
        <v>4</v>
      </c>
      <c r="E13" s="37"/>
      <c r="F13" s="37"/>
      <c r="G13" s="37"/>
      <c r="H13" s="37"/>
      <c r="I13" s="40"/>
      <c r="J13" s="37"/>
      <c r="K13" s="37"/>
      <c r="L13" s="37"/>
      <c r="M13" s="40"/>
      <c r="N13" s="37"/>
      <c r="O13" s="37"/>
      <c r="P13" s="37"/>
      <c r="Q13" s="38"/>
      <c r="R13" s="39"/>
      <c r="S13" s="41">
        <f t="shared" si="1"/>
        <v>4</v>
      </c>
      <c r="T13" s="42" t="str">
        <f t="shared" si="0"/>
        <v>Çok İyi</v>
      </c>
    </row>
    <row r="14" spans="1:20" ht="10.5" customHeight="1" x14ac:dyDescent="0.25">
      <c r="A14" s="47">
        <v>11</v>
      </c>
      <c r="B14" s="2"/>
      <c r="C14" s="75"/>
      <c r="D14" s="9">
        <v>4</v>
      </c>
      <c r="E14" s="3"/>
      <c r="F14" s="3"/>
      <c r="G14" s="3"/>
      <c r="H14" s="3"/>
      <c r="I14" s="9"/>
      <c r="J14" s="3"/>
      <c r="K14" s="3"/>
      <c r="L14" s="3"/>
      <c r="M14" s="9"/>
      <c r="N14" s="3"/>
      <c r="O14" s="3"/>
      <c r="P14" s="3"/>
      <c r="Q14" s="20"/>
      <c r="R14" s="10"/>
      <c r="S14" s="5">
        <f t="shared" si="1"/>
        <v>4</v>
      </c>
      <c r="T14" s="74" t="str">
        <f t="shared" si="0"/>
        <v>Çok İyi</v>
      </c>
    </row>
    <row r="15" spans="1:20" ht="10.5" customHeight="1" x14ac:dyDescent="0.25">
      <c r="A15" s="48">
        <v>12</v>
      </c>
      <c r="B15" s="34"/>
      <c r="C15" s="76"/>
      <c r="D15" s="36">
        <v>4</v>
      </c>
      <c r="E15" s="37"/>
      <c r="F15" s="37"/>
      <c r="G15" s="37"/>
      <c r="H15" s="37"/>
      <c r="I15" s="40"/>
      <c r="J15" s="37"/>
      <c r="K15" s="37"/>
      <c r="L15" s="37"/>
      <c r="M15" s="40"/>
      <c r="N15" s="37"/>
      <c r="O15" s="37"/>
      <c r="P15" s="37"/>
      <c r="Q15" s="38"/>
      <c r="R15" s="39"/>
      <c r="S15" s="41">
        <f t="shared" si="1"/>
        <v>4</v>
      </c>
      <c r="T15" s="42" t="str">
        <f t="shared" si="0"/>
        <v>Çok İyi</v>
      </c>
    </row>
    <row r="16" spans="1:20" ht="10.5" customHeight="1" x14ac:dyDescent="0.25">
      <c r="A16" s="47">
        <v>13</v>
      </c>
      <c r="B16" s="2"/>
      <c r="C16" s="75"/>
      <c r="D16" s="9">
        <v>4</v>
      </c>
      <c r="E16" s="3"/>
      <c r="F16" s="3"/>
      <c r="G16" s="3"/>
      <c r="H16" s="3"/>
      <c r="I16" s="9"/>
      <c r="J16" s="3"/>
      <c r="K16" s="3"/>
      <c r="L16" s="3"/>
      <c r="M16" s="9"/>
      <c r="N16" s="3"/>
      <c r="O16" s="3"/>
      <c r="P16" s="3"/>
      <c r="Q16" s="20"/>
      <c r="R16" s="10"/>
      <c r="S16" s="5">
        <f t="shared" si="1"/>
        <v>4</v>
      </c>
      <c r="T16" s="74" t="str">
        <f t="shared" si="0"/>
        <v>Çok İyi</v>
      </c>
    </row>
    <row r="17" spans="1:20" ht="10.5" customHeight="1" x14ac:dyDescent="0.25">
      <c r="A17" s="48">
        <v>14</v>
      </c>
      <c r="B17" s="34"/>
      <c r="C17" s="76"/>
      <c r="D17" s="36">
        <v>4</v>
      </c>
      <c r="E17" s="37"/>
      <c r="F17" s="37"/>
      <c r="G17" s="37"/>
      <c r="H17" s="37"/>
      <c r="I17" s="40"/>
      <c r="J17" s="37"/>
      <c r="K17" s="37"/>
      <c r="L17" s="37"/>
      <c r="M17" s="40"/>
      <c r="N17" s="37"/>
      <c r="O17" s="37"/>
      <c r="P17" s="37"/>
      <c r="Q17" s="38"/>
      <c r="R17" s="39"/>
      <c r="S17" s="41">
        <f t="shared" si="1"/>
        <v>4</v>
      </c>
      <c r="T17" s="42" t="str">
        <f t="shared" si="0"/>
        <v>Çok İyi</v>
      </c>
    </row>
    <row r="18" spans="1:20" ht="10.5" customHeight="1" x14ac:dyDescent="0.25">
      <c r="A18" s="47">
        <v>15</v>
      </c>
      <c r="B18" s="2"/>
      <c r="C18" s="75"/>
      <c r="D18" s="9">
        <v>4</v>
      </c>
      <c r="E18" s="3"/>
      <c r="F18" s="3"/>
      <c r="G18" s="3"/>
      <c r="H18" s="3"/>
      <c r="I18" s="9"/>
      <c r="J18" s="3"/>
      <c r="K18" s="3"/>
      <c r="L18" s="3"/>
      <c r="M18" s="9"/>
      <c r="N18" s="3"/>
      <c r="O18" s="3"/>
      <c r="P18" s="3"/>
      <c r="Q18" s="20"/>
      <c r="R18" s="10"/>
      <c r="S18" s="5">
        <f t="shared" si="1"/>
        <v>4</v>
      </c>
      <c r="T18" s="74" t="str">
        <f t="shared" si="0"/>
        <v>Çok İyi</v>
      </c>
    </row>
    <row r="19" spans="1:20" ht="10.5" customHeight="1" x14ac:dyDescent="0.25">
      <c r="A19" s="48">
        <v>16</v>
      </c>
      <c r="B19" s="34"/>
      <c r="C19" s="76"/>
      <c r="D19" s="36">
        <v>4</v>
      </c>
      <c r="E19" s="37"/>
      <c r="F19" s="37"/>
      <c r="G19" s="37"/>
      <c r="H19" s="37"/>
      <c r="I19" s="40"/>
      <c r="J19" s="37"/>
      <c r="K19" s="37"/>
      <c r="L19" s="37"/>
      <c r="M19" s="40"/>
      <c r="N19" s="37"/>
      <c r="O19" s="37"/>
      <c r="P19" s="37"/>
      <c r="Q19" s="38"/>
      <c r="R19" s="39"/>
      <c r="S19" s="41">
        <f t="shared" si="1"/>
        <v>4</v>
      </c>
      <c r="T19" s="42" t="str">
        <f t="shared" si="0"/>
        <v>Çok İyi</v>
      </c>
    </row>
    <row r="20" spans="1:20" ht="10.5" customHeight="1" x14ac:dyDescent="0.25">
      <c r="A20" s="47">
        <v>17</v>
      </c>
      <c r="B20" s="2"/>
      <c r="C20" s="75"/>
      <c r="D20" s="9">
        <v>4</v>
      </c>
      <c r="E20" s="3"/>
      <c r="F20" s="3"/>
      <c r="G20" s="3"/>
      <c r="H20" s="3"/>
      <c r="I20" s="9"/>
      <c r="J20" s="3"/>
      <c r="K20" s="3"/>
      <c r="L20" s="3"/>
      <c r="M20" s="9"/>
      <c r="N20" s="3"/>
      <c r="O20" s="3"/>
      <c r="P20" s="3"/>
      <c r="Q20" s="20"/>
      <c r="R20" s="10"/>
      <c r="S20" s="5">
        <f t="shared" si="1"/>
        <v>4</v>
      </c>
      <c r="T20" s="74" t="str">
        <f t="shared" si="0"/>
        <v>Çok İyi</v>
      </c>
    </row>
    <row r="21" spans="1:20" ht="10.5" customHeight="1" x14ac:dyDescent="0.25">
      <c r="A21" s="48">
        <v>18</v>
      </c>
      <c r="B21" s="34"/>
      <c r="C21" s="76"/>
      <c r="D21" s="36">
        <v>4</v>
      </c>
      <c r="E21" s="37"/>
      <c r="F21" s="37"/>
      <c r="G21" s="37"/>
      <c r="H21" s="37"/>
      <c r="I21" s="40"/>
      <c r="J21" s="37"/>
      <c r="K21" s="37"/>
      <c r="L21" s="37"/>
      <c r="M21" s="40"/>
      <c r="N21" s="37"/>
      <c r="O21" s="37"/>
      <c r="P21" s="37"/>
      <c r="Q21" s="38"/>
      <c r="R21" s="39"/>
      <c r="S21" s="41">
        <f t="shared" si="1"/>
        <v>4</v>
      </c>
      <c r="T21" s="42" t="str">
        <f t="shared" si="0"/>
        <v>Çok İyi</v>
      </c>
    </row>
    <row r="22" spans="1:20" ht="10.5" customHeight="1" x14ac:dyDescent="0.25">
      <c r="A22" s="47">
        <v>19</v>
      </c>
      <c r="B22" s="2"/>
      <c r="C22" s="75"/>
      <c r="D22" s="9">
        <v>4</v>
      </c>
      <c r="E22" s="3"/>
      <c r="F22" s="3"/>
      <c r="G22" s="3"/>
      <c r="H22" s="3"/>
      <c r="I22" s="9"/>
      <c r="J22" s="3"/>
      <c r="K22" s="3"/>
      <c r="L22" s="3"/>
      <c r="M22" s="9"/>
      <c r="N22" s="3"/>
      <c r="O22" s="3"/>
      <c r="P22" s="3"/>
      <c r="Q22" s="20"/>
      <c r="R22" s="10"/>
      <c r="S22" s="5">
        <f t="shared" si="1"/>
        <v>4</v>
      </c>
      <c r="T22" s="74" t="str">
        <f t="shared" si="0"/>
        <v>Çok İyi</v>
      </c>
    </row>
    <row r="23" spans="1:20" ht="10.5" customHeight="1" x14ac:dyDescent="0.25">
      <c r="A23" s="48">
        <v>20</v>
      </c>
      <c r="B23" s="34"/>
      <c r="C23" s="76"/>
      <c r="D23" s="36">
        <v>4</v>
      </c>
      <c r="E23" s="37"/>
      <c r="F23" s="37"/>
      <c r="G23" s="37"/>
      <c r="H23" s="37"/>
      <c r="I23" s="40"/>
      <c r="J23" s="37"/>
      <c r="K23" s="37"/>
      <c r="L23" s="37"/>
      <c r="M23" s="40"/>
      <c r="N23" s="37"/>
      <c r="O23" s="37"/>
      <c r="P23" s="37"/>
      <c r="Q23" s="38"/>
      <c r="R23" s="39"/>
      <c r="S23" s="41">
        <f t="shared" si="1"/>
        <v>4</v>
      </c>
      <c r="T23" s="42" t="str">
        <f t="shared" si="0"/>
        <v>Çok İyi</v>
      </c>
    </row>
    <row r="24" spans="1:20" ht="10.5" customHeight="1" x14ac:dyDescent="0.25">
      <c r="A24" s="47">
        <v>21</v>
      </c>
      <c r="B24" s="2"/>
      <c r="C24" s="75"/>
      <c r="D24" s="9">
        <v>4</v>
      </c>
      <c r="E24" s="3"/>
      <c r="F24" s="3"/>
      <c r="G24" s="3"/>
      <c r="H24" s="3"/>
      <c r="I24" s="9"/>
      <c r="J24" s="3"/>
      <c r="K24" s="3"/>
      <c r="L24" s="3"/>
      <c r="M24" s="9"/>
      <c r="N24" s="3"/>
      <c r="O24" s="3"/>
      <c r="P24" s="3"/>
      <c r="Q24" s="20"/>
      <c r="R24" s="10"/>
      <c r="S24" s="5">
        <f t="shared" si="1"/>
        <v>4</v>
      </c>
      <c r="T24" s="74" t="str">
        <f t="shared" si="0"/>
        <v>Çok İyi</v>
      </c>
    </row>
    <row r="25" spans="1:20" ht="10.5" customHeight="1" x14ac:dyDescent="0.25">
      <c r="A25" s="48">
        <v>22</v>
      </c>
      <c r="B25" s="34"/>
      <c r="C25" s="76"/>
      <c r="D25" s="36">
        <v>4</v>
      </c>
      <c r="E25" s="37"/>
      <c r="F25" s="37"/>
      <c r="G25" s="37"/>
      <c r="H25" s="37"/>
      <c r="I25" s="40"/>
      <c r="J25" s="37"/>
      <c r="K25" s="37"/>
      <c r="L25" s="37"/>
      <c r="M25" s="40"/>
      <c r="N25" s="37"/>
      <c r="O25" s="37"/>
      <c r="P25" s="37"/>
      <c r="Q25" s="38"/>
      <c r="R25" s="39"/>
      <c r="S25" s="41">
        <f t="shared" si="1"/>
        <v>4</v>
      </c>
      <c r="T25" s="42" t="str">
        <f t="shared" si="0"/>
        <v>Çok İyi</v>
      </c>
    </row>
    <row r="26" spans="1:20" ht="10.5" customHeight="1" x14ac:dyDescent="0.25">
      <c r="A26" s="47">
        <v>23</v>
      </c>
      <c r="B26" s="2"/>
      <c r="C26" s="75"/>
      <c r="D26" s="9">
        <v>4</v>
      </c>
      <c r="E26" s="3"/>
      <c r="F26" s="3"/>
      <c r="G26" s="3"/>
      <c r="H26" s="3"/>
      <c r="I26" s="9"/>
      <c r="J26" s="3"/>
      <c r="K26" s="3"/>
      <c r="L26" s="3"/>
      <c r="M26" s="9"/>
      <c r="N26" s="3"/>
      <c r="O26" s="3"/>
      <c r="P26" s="3"/>
      <c r="Q26" s="20"/>
      <c r="R26" s="10"/>
      <c r="S26" s="5">
        <f t="shared" si="1"/>
        <v>4</v>
      </c>
      <c r="T26" s="74" t="str">
        <f t="shared" si="0"/>
        <v>Çok İyi</v>
      </c>
    </row>
    <row r="27" spans="1:20" ht="10.5" customHeight="1" x14ac:dyDescent="0.25">
      <c r="A27" s="48">
        <v>24</v>
      </c>
      <c r="B27" s="34"/>
      <c r="C27" s="76"/>
      <c r="D27" s="36">
        <v>4</v>
      </c>
      <c r="E27" s="37"/>
      <c r="F27" s="37"/>
      <c r="G27" s="37"/>
      <c r="H27" s="37"/>
      <c r="I27" s="40"/>
      <c r="J27" s="37"/>
      <c r="K27" s="37"/>
      <c r="L27" s="37"/>
      <c r="M27" s="40"/>
      <c r="N27" s="37"/>
      <c r="O27" s="37"/>
      <c r="P27" s="37"/>
      <c r="Q27" s="38"/>
      <c r="R27" s="39"/>
      <c r="S27" s="41">
        <f t="shared" si="1"/>
        <v>4</v>
      </c>
      <c r="T27" s="42" t="str">
        <f t="shared" si="0"/>
        <v>Çok İyi</v>
      </c>
    </row>
    <row r="28" spans="1:20" ht="10.5" customHeight="1" x14ac:dyDescent="0.25">
      <c r="A28" s="47">
        <v>25</v>
      </c>
      <c r="B28" s="2"/>
      <c r="C28" s="75"/>
      <c r="D28" s="9">
        <v>4</v>
      </c>
      <c r="E28" s="3"/>
      <c r="F28" s="3"/>
      <c r="G28" s="3"/>
      <c r="H28" s="3"/>
      <c r="I28" s="9"/>
      <c r="J28" s="3"/>
      <c r="K28" s="3"/>
      <c r="L28" s="3"/>
      <c r="M28" s="9"/>
      <c r="N28" s="3"/>
      <c r="O28" s="3"/>
      <c r="P28" s="3"/>
      <c r="Q28" s="20"/>
      <c r="R28" s="10"/>
      <c r="S28" s="5">
        <f t="shared" si="1"/>
        <v>4</v>
      </c>
      <c r="T28" s="74" t="str">
        <f t="shared" si="0"/>
        <v>Çok İyi</v>
      </c>
    </row>
    <row r="29" spans="1:20" ht="10.5" customHeight="1" x14ac:dyDescent="0.25">
      <c r="A29" s="48">
        <v>26</v>
      </c>
      <c r="B29" s="34"/>
      <c r="C29" s="76"/>
      <c r="D29" s="36">
        <v>4</v>
      </c>
      <c r="E29" s="37"/>
      <c r="F29" s="37"/>
      <c r="G29" s="37"/>
      <c r="H29" s="37"/>
      <c r="I29" s="40"/>
      <c r="J29" s="37"/>
      <c r="K29" s="37"/>
      <c r="L29" s="37"/>
      <c r="M29" s="40"/>
      <c r="N29" s="37"/>
      <c r="O29" s="37"/>
      <c r="P29" s="37"/>
      <c r="Q29" s="38"/>
      <c r="R29" s="39"/>
      <c r="S29" s="41">
        <f t="shared" si="1"/>
        <v>4</v>
      </c>
      <c r="T29" s="42" t="str">
        <f t="shared" si="0"/>
        <v>Çok İyi</v>
      </c>
    </row>
    <row r="30" spans="1:20" ht="9.75" customHeight="1" x14ac:dyDescent="0.25"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7"/>
    </row>
    <row r="31" spans="1:20" s="28" customFormat="1" ht="9.75" customHeight="1" x14ac:dyDescent="0.25">
      <c r="A31" s="7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33"/>
    </row>
    <row r="32" spans="1:20" s="28" customFormat="1" ht="15" customHeight="1" x14ac:dyDescent="0.3">
      <c r="A32" s="73"/>
      <c r="C32" s="167"/>
      <c r="D32" s="168"/>
      <c r="E32" s="168"/>
      <c r="F32" s="168"/>
      <c r="G32" s="168"/>
      <c r="H32" s="168"/>
      <c r="I32" s="72"/>
      <c r="J32" s="72"/>
      <c r="K32" s="72"/>
      <c r="L32" s="72"/>
      <c r="M32" s="183"/>
      <c r="N32" s="183"/>
      <c r="O32" s="183"/>
      <c r="P32" s="183"/>
      <c r="Q32" s="183"/>
      <c r="R32" s="183"/>
      <c r="S32" s="183"/>
    </row>
    <row r="33" spans="3:19" ht="15" customHeight="1" x14ac:dyDescent="0.25">
      <c r="C33" s="165"/>
      <c r="D33" s="165"/>
      <c r="E33" s="165"/>
      <c r="F33" s="165"/>
      <c r="G33" s="165"/>
      <c r="H33" s="165"/>
      <c r="M33" s="183" t="s">
        <v>227</v>
      </c>
      <c r="N33" s="183"/>
      <c r="O33" s="183"/>
      <c r="P33" s="183"/>
      <c r="Q33" s="183"/>
      <c r="R33" s="183"/>
      <c r="S33" s="183"/>
    </row>
    <row r="36" spans="3:19" ht="16.5" x14ac:dyDescent="0.3">
      <c r="C36" s="52"/>
    </row>
  </sheetData>
  <protectedRanges>
    <protectedRange sqref="D3:R3" name="Aralık1"/>
  </protectedRanges>
  <mergeCells count="9">
    <mergeCell ref="S2:T2"/>
    <mergeCell ref="M33:S33"/>
    <mergeCell ref="M32:S32"/>
    <mergeCell ref="A1:T1"/>
    <mergeCell ref="C33:H33"/>
    <mergeCell ref="C32:H32"/>
    <mergeCell ref="D2:H2"/>
    <mergeCell ref="I2:L2"/>
    <mergeCell ref="M2:R2"/>
  </mergeCells>
  <printOptions horizontalCentered="1"/>
  <pageMargins left="0.23622047244094491" right="0.23622047244094491" top="0.39370078740157483" bottom="0.39370078740157483" header="0" footer="0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showGridLines="0" topLeftCell="A16" zoomScale="145" zoomScaleNormal="145" workbookViewId="0">
      <selection activeCell="I24" sqref="I24"/>
    </sheetView>
  </sheetViews>
  <sheetFormatPr defaultColWidth="9.125" defaultRowHeight="15" x14ac:dyDescent="0.25"/>
  <cols>
    <col min="1" max="1" width="3.375" style="50" customWidth="1"/>
    <col min="2" max="2" width="3.5" style="22" customWidth="1"/>
    <col min="3" max="3" width="21.75" style="22" customWidth="1"/>
    <col min="4" max="24" width="3.875" style="22" customWidth="1"/>
    <col min="25" max="25" width="3.875" style="33" customWidth="1"/>
    <col min="26" max="16384" width="9.125" style="22"/>
  </cols>
  <sheetData>
    <row r="1" spans="1:26" ht="44.45" customHeight="1" thickBot="1" x14ac:dyDescent="0.3">
      <c r="A1" s="155" t="s">
        <v>233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2" spans="1:26" ht="21" customHeight="1" thickBot="1" x14ac:dyDescent="0.3">
      <c r="A2" s="89"/>
      <c r="B2" s="89"/>
      <c r="C2" s="87"/>
      <c r="D2" s="187" t="s">
        <v>161</v>
      </c>
      <c r="E2" s="188"/>
      <c r="F2" s="188"/>
      <c r="G2" s="188"/>
      <c r="H2" s="189"/>
      <c r="I2" s="187" t="s">
        <v>160</v>
      </c>
      <c r="J2" s="188"/>
      <c r="K2" s="188"/>
      <c r="L2" s="188"/>
      <c r="M2" s="188"/>
      <c r="N2" s="189"/>
      <c r="O2" s="187" t="s">
        <v>159</v>
      </c>
      <c r="P2" s="188"/>
      <c r="Q2" s="188"/>
      <c r="R2" s="188"/>
      <c r="S2" s="189"/>
      <c r="T2" s="187" t="s">
        <v>158</v>
      </c>
      <c r="U2" s="188"/>
      <c r="V2" s="188"/>
      <c r="W2" s="188"/>
      <c r="X2" s="189"/>
      <c r="Y2" s="190" t="s">
        <v>4</v>
      </c>
      <c r="Z2" s="191"/>
    </row>
    <row r="3" spans="1:26" ht="208.15" customHeight="1" thickBot="1" x14ac:dyDescent="0.3">
      <c r="A3" s="112" t="s">
        <v>9</v>
      </c>
      <c r="B3" s="112" t="s">
        <v>1</v>
      </c>
      <c r="C3" s="111" t="s">
        <v>2</v>
      </c>
      <c r="D3" s="107" t="s">
        <v>157</v>
      </c>
      <c r="E3" s="106" t="s">
        <v>156</v>
      </c>
      <c r="F3" s="106" t="s">
        <v>155</v>
      </c>
      <c r="G3" s="106" t="s">
        <v>154</v>
      </c>
      <c r="H3" s="105" t="s">
        <v>153</v>
      </c>
      <c r="I3" s="110" t="s">
        <v>152</v>
      </c>
      <c r="J3" s="109" t="s">
        <v>151</v>
      </c>
      <c r="K3" s="109" t="s">
        <v>150</v>
      </c>
      <c r="L3" s="108" t="s">
        <v>149</v>
      </c>
      <c r="M3" s="106" t="s">
        <v>148</v>
      </c>
      <c r="N3" s="105" t="s">
        <v>147</v>
      </c>
      <c r="O3" s="107" t="s">
        <v>146</v>
      </c>
      <c r="P3" s="106" t="s">
        <v>145</v>
      </c>
      <c r="Q3" s="106" t="s">
        <v>144</v>
      </c>
      <c r="R3" s="105" t="s">
        <v>143</v>
      </c>
      <c r="S3" s="105" t="s">
        <v>142</v>
      </c>
      <c r="T3" s="107" t="s">
        <v>141</v>
      </c>
      <c r="U3" s="106" t="s">
        <v>140</v>
      </c>
      <c r="V3" s="106" t="s">
        <v>139</v>
      </c>
      <c r="W3" s="105" t="s">
        <v>138</v>
      </c>
      <c r="X3" s="105" t="s">
        <v>137</v>
      </c>
      <c r="Y3" s="104" t="s">
        <v>0</v>
      </c>
      <c r="Z3" s="103" t="s">
        <v>3</v>
      </c>
    </row>
    <row r="4" spans="1:26" ht="10.5" customHeight="1" x14ac:dyDescent="0.25">
      <c r="A4" s="64">
        <v>1</v>
      </c>
      <c r="B4" s="102"/>
      <c r="C4" s="78"/>
      <c r="D4" s="9">
        <v>4</v>
      </c>
      <c r="E4" s="3"/>
      <c r="F4" s="3"/>
      <c r="G4" s="3"/>
      <c r="H4" s="20"/>
      <c r="I4" s="101"/>
      <c r="J4" s="100"/>
      <c r="K4" s="100"/>
      <c r="L4" s="99"/>
      <c r="M4" s="3"/>
      <c r="N4" s="10"/>
      <c r="O4" s="9"/>
      <c r="P4" s="3"/>
      <c r="Q4" s="3"/>
      <c r="R4" s="20"/>
      <c r="S4" s="10"/>
      <c r="T4" s="9"/>
      <c r="U4" s="3"/>
      <c r="V4" s="3"/>
      <c r="W4" s="20"/>
      <c r="X4" s="10"/>
      <c r="Y4" s="98">
        <f xml:space="preserve"> AVERAGE(D4:X4)</f>
        <v>4</v>
      </c>
      <c r="Z4" s="97" t="str">
        <f t="shared" ref="Z4:Z29" si="0">IF(Y4&gt;=3.5,"Çok İyi",IF(Y4&gt;=2.5,"İyi",IF(Y4&gt;=1.5,"Yeterli",IF(Y4&lt;1.5,"Geliştirilmeli"))))</f>
        <v>Çok İyi</v>
      </c>
    </row>
    <row r="5" spans="1:26" ht="10.5" customHeight="1" x14ac:dyDescent="0.25">
      <c r="A5" s="48">
        <v>2</v>
      </c>
      <c r="B5" s="96"/>
      <c r="C5" s="76"/>
      <c r="D5" s="36">
        <v>4</v>
      </c>
      <c r="E5" s="37"/>
      <c r="F5" s="37"/>
      <c r="G5" s="37"/>
      <c r="H5" s="38"/>
      <c r="I5" s="40"/>
      <c r="J5" s="37"/>
      <c r="K5" s="37"/>
      <c r="L5" s="95"/>
      <c r="M5" s="37"/>
      <c r="N5" s="39"/>
      <c r="O5" s="40"/>
      <c r="P5" s="37"/>
      <c r="Q5" s="37"/>
      <c r="R5" s="38"/>
      <c r="S5" s="39"/>
      <c r="T5" s="40"/>
      <c r="U5" s="37"/>
      <c r="V5" s="37"/>
      <c r="W5" s="38"/>
      <c r="X5" s="39"/>
      <c r="Y5" s="94">
        <f t="shared" ref="Y5:Y29" si="1">AVERAGE(D5:X5)</f>
        <v>4</v>
      </c>
      <c r="Z5" s="42" t="str">
        <f t="shared" si="0"/>
        <v>Çok İyi</v>
      </c>
    </row>
    <row r="6" spans="1:26" ht="10.5" customHeight="1" x14ac:dyDescent="0.25">
      <c r="A6" s="47">
        <v>3</v>
      </c>
      <c r="B6" s="93"/>
      <c r="C6" s="75"/>
      <c r="D6" s="9">
        <v>4</v>
      </c>
      <c r="E6" s="1"/>
      <c r="F6" s="1"/>
      <c r="G6" s="1"/>
      <c r="H6" s="21"/>
      <c r="I6" s="11"/>
      <c r="J6" s="1"/>
      <c r="K6" s="1"/>
      <c r="L6" s="92"/>
      <c r="M6" s="1"/>
      <c r="N6" s="12"/>
      <c r="O6" s="11"/>
      <c r="P6" s="1"/>
      <c r="Q6" s="1"/>
      <c r="R6" s="21"/>
      <c r="S6" s="12"/>
      <c r="T6" s="11"/>
      <c r="U6" s="1"/>
      <c r="V6" s="1"/>
      <c r="W6" s="21"/>
      <c r="X6" s="12"/>
      <c r="Y6" s="91">
        <f t="shared" si="1"/>
        <v>4</v>
      </c>
      <c r="Z6" s="90" t="str">
        <f t="shared" si="0"/>
        <v>Çok İyi</v>
      </c>
    </row>
    <row r="7" spans="1:26" ht="10.5" customHeight="1" x14ac:dyDescent="0.25">
      <c r="A7" s="48">
        <v>4</v>
      </c>
      <c r="B7" s="96"/>
      <c r="C7" s="76"/>
      <c r="D7" s="36">
        <v>4</v>
      </c>
      <c r="E7" s="37"/>
      <c r="F7" s="37"/>
      <c r="G7" s="37"/>
      <c r="H7" s="38"/>
      <c r="I7" s="40"/>
      <c r="J7" s="37"/>
      <c r="K7" s="37"/>
      <c r="L7" s="95"/>
      <c r="M7" s="37"/>
      <c r="N7" s="39"/>
      <c r="O7" s="40"/>
      <c r="P7" s="37"/>
      <c r="Q7" s="37"/>
      <c r="R7" s="38"/>
      <c r="S7" s="39"/>
      <c r="T7" s="40"/>
      <c r="U7" s="37"/>
      <c r="V7" s="37"/>
      <c r="W7" s="38"/>
      <c r="X7" s="39"/>
      <c r="Y7" s="94">
        <f t="shared" si="1"/>
        <v>4</v>
      </c>
      <c r="Z7" s="42" t="str">
        <f t="shared" si="0"/>
        <v>Çok İyi</v>
      </c>
    </row>
    <row r="8" spans="1:26" ht="10.5" customHeight="1" x14ac:dyDescent="0.25">
      <c r="A8" s="47">
        <v>5</v>
      </c>
      <c r="B8" s="93"/>
      <c r="C8" s="75"/>
      <c r="D8" s="9">
        <v>4</v>
      </c>
      <c r="E8" s="1"/>
      <c r="F8" s="1"/>
      <c r="G8" s="1"/>
      <c r="H8" s="21"/>
      <c r="I8" s="11"/>
      <c r="J8" s="1"/>
      <c r="K8" s="1"/>
      <c r="L8" s="92"/>
      <c r="M8" s="1"/>
      <c r="N8" s="12"/>
      <c r="O8" s="11"/>
      <c r="P8" s="1"/>
      <c r="Q8" s="1"/>
      <c r="R8" s="21"/>
      <c r="S8" s="12"/>
      <c r="T8" s="11"/>
      <c r="U8" s="1"/>
      <c r="V8" s="1"/>
      <c r="W8" s="21"/>
      <c r="X8" s="12"/>
      <c r="Y8" s="91">
        <f t="shared" si="1"/>
        <v>4</v>
      </c>
      <c r="Z8" s="90" t="str">
        <f t="shared" si="0"/>
        <v>Çok İyi</v>
      </c>
    </row>
    <row r="9" spans="1:26" ht="10.5" customHeight="1" x14ac:dyDescent="0.25">
      <c r="A9" s="48">
        <v>6</v>
      </c>
      <c r="B9" s="96"/>
      <c r="C9" s="76"/>
      <c r="D9" s="36">
        <v>4</v>
      </c>
      <c r="E9" s="37"/>
      <c r="F9" s="37"/>
      <c r="G9" s="37"/>
      <c r="H9" s="38"/>
      <c r="I9" s="40"/>
      <c r="J9" s="37"/>
      <c r="K9" s="37"/>
      <c r="L9" s="95"/>
      <c r="M9" s="37"/>
      <c r="N9" s="39"/>
      <c r="O9" s="40"/>
      <c r="P9" s="37"/>
      <c r="Q9" s="37"/>
      <c r="R9" s="38"/>
      <c r="S9" s="39"/>
      <c r="T9" s="40"/>
      <c r="U9" s="37"/>
      <c r="V9" s="37"/>
      <c r="W9" s="38"/>
      <c r="X9" s="39"/>
      <c r="Y9" s="94">
        <f t="shared" si="1"/>
        <v>4</v>
      </c>
      <c r="Z9" s="42" t="str">
        <f t="shared" si="0"/>
        <v>Çok İyi</v>
      </c>
    </row>
    <row r="10" spans="1:26" ht="10.5" customHeight="1" x14ac:dyDescent="0.25">
      <c r="A10" s="47">
        <v>7</v>
      </c>
      <c r="B10" s="93"/>
      <c r="C10" s="75"/>
      <c r="D10" s="9">
        <v>4</v>
      </c>
      <c r="E10" s="1"/>
      <c r="F10" s="1"/>
      <c r="G10" s="1"/>
      <c r="H10" s="21"/>
      <c r="I10" s="11"/>
      <c r="J10" s="1"/>
      <c r="K10" s="1"/>
      <c r="L10" s="92"/>
      <c r="M10" s="1"/>
      <c r="N10" s="12"/>
      <c r="O10" s="11"/>
      <c r="P10" s="1"/>
      <c r="Q10" s="1"/>
      <c r="R10" s="21"/>
      <c r="S10" s="12"/>
      <c r="T10" s="11"/>
      <c r="U10" s="1"/>
      <c r="V10" s="1"/>
      <c r="W10" s="21"/>
      <c r="X10" s="12"/>
      <c r="Y10" s="91">
        <f t="shared" si="1"/>
        <v>4</v>
      </c>
      <c r="Z10" s="90" t="str">
        <f t="shared" si="0"/>
        <v>Çok İyi</v>
      </c>
    </row>
    <row r="11" spans="1:26" ht="10.5" customHeight="1" x14ac:dyDescent="0.25">
      <c r="A11" s="48">
        <v>8</v>
      </c>
      <c r="B11" s="96"/>
      <c r="C11" s="76"/>
      <c r="D11" s="36">
        <v>4</v>
      </c>
      <c r="E11" s="37"/>
      <c r="F11" s="37"/>
      <c r="G11" s="37"/>
      <c r="H11" s="38"/>
      <c r="I11" s="40"/>
      <c r="J11" s="37"/>
      <c r="K11" s="37"/>
      <c r="L11" s="95"/>
      <c r="M11" s="37"/>
      <c r="N11" s="39"/>
      <c r="O11" s="40"/>
      <c r="P11" s="37"/>
      <c r="Q11" s="37"/>
      <c r="R11" s="38"/>
      <c r="S11" s="39"/>
      <c r="T11" s="40"/>
      <c r="U11" s="37"/>
      <c r="V11" s="37"/>
      <c r="W11" s="38"/>
      <c r="X11" s="39"/>
      <c r="Y11" s="94">
        <f t="shared" si="1"/>
        <v>4</v>
      </c>
      <c r="Z11" s="42" t="str">
        <f t="shared" si="0"/>
        <v>Çok İyi</v>
      </c>
    </row>
    <row r="12" spans="1:26" ht="10.5" customHeight="1" x14ac:dyDescent="0.25">
      <c r="A12" s="47">
        <v>9</v>
      </c>
      <c r="B12" s="93"/>
      <c r="C12" s="75"/>
      <c r="D12" s="9">
        <v>4</v>
      </c>
      <c r="E12" s="1"/>
      <c r="F12" s="1"/>
      <c r="G12" s="1"/>
      <c r="H12" s="21"/>
      <c r="I12" s="11"/>
      <c r="J12" s="1"/>
      <c r="K12" s="1"/>
      <c r="L12" s="92"/>
      <c r="M12" s="1"/>
      <c r="N12" s="12"/>
      <c r="O12" s="11"/>
      <c r="P12" s="1"/>
      <c r="Q12" s="1"/>
      <c r="R12" s="21"/>
      <c r="S12" s="12"/>
      <c r="T12" s="11"/>
      <c r="U12" s="1"/>
      <c r="V12" s="1"/>
      <c r="W12" s="21"/>
      <c r="X12" s="12"/>
      <c r="Y12" s="91">
        <f t="shared" si="1"/>
        <v>4</v>
      </c>
      <c r="Z12" s="90" t="str">
        <f t="shared" si="0"/>
        <v>Çok İyi</v>
      </c>
    </row>
    <row r="13" spans="1:26" ht="10.5" customHeight="1" x14ac:dyDescent="0.25">
      <c r="A13" s="48">
        <v>10</v>
      </c>
      <c r="B13" s="96"/>
      <c r="C13" s="76"/>
      <c r="D13" s="36">
        <v>4</v>
      </c>
      <c r="E13" s="37"/>
      <c r="F13" s="37"/>
      <c r="G13" s="37"/>
      <c r="H13" s="38"/>
      <c r="I13" s="40"/>
      <c r="J13" s="37"/>
      <c r="K13" s="37"/>
      <c r="L13" s="95"/>
      <c r="M13" s="37"/>
      <c r="N13" s="39"/>
      <c r="O13" s="40"/>
      <c r="P13" s="37"/>
      <c r="Q13" s="37"/>
      <c r="R13" s="38"/>
      <c r="S13" s="39"/>
      <c r="T13" s="40"/>
      <c r="U13" s="37"/>
      <c r="V13" s="37"/>
      <c r="W13" s="38"/>
      <c r="X13" s="39"/>
      <c r="Y13" s="94">
        <f t="shared" si="1"/>
        <v>4</v>
      </c>
      <c r="Z13" s="42" t="str">
        <f t="shared" si="0"/>
        <v>Çok İyi</v>
      </c>
    </row>
    <row r="14" spans="1:26" ht="10.5" customHeight="1" x14ac:dyDescent="0.25">
      <c r="A14" s="47">
        <v>11</v>
      </c>
      <c r="B14" s="93"/>
      <c r="C14" s="75"/>
      <c r="D14" s="9">
        <v>4</v>
      </c>
      <c r="E14" s="1"/>
      <c r="F14" s="1"/>
      <c r="G14" s="1"/>
      <c r="H14" s="21"/>
      <c r="I14" s="11"/>
      <c r="J14" s="1"/>
      <c r="K14" s="1"/>
      <c r="L14" s="92"/>
      <c r="M14" s="1"/>
      <c r="N14" s="12"/>
      <c r="O14" s="11"/>
      <c r="P14" s="1"/>
      <c r="Q14" s="1"/>
      <c r="R14" s="21"/>
      <c r="S14" s="12"/>
      <c r="T14" s="11"/>
      <c r="U14" s="1"/>
      <c r="V14" s="1"/>
      <c r="W14" s="21"/>
      <c r="X14" s="12"/>
      <c r="Y14" s="91">
        <f t="shared" si="1"/>
        <v>4</v>
      </c>
      <c r="Z14" s="90" t="str">
        <f t="shared" si="0"/>
        <v>Çok İyi</v>
      </c>
    </row>
    <row r="15" spans="1:26" ht="10.5" customHeight="1" x14ac:dyDescent="0.25">
      <c r="A15" s="48">
        <v>12</v>
      </c>
      <c r="B15" s="96"/>
      <c r="C15" s="76"/>
      <c r="D15" s="36">
        <v>4</v>
      </c>
      <c r="E15" s="37"/>
      <c r="F15" s="37"/>
      <c r="G15" s="37"/>
      <c r="H15" s="38"/>
      <c r="I15" s="40"/>
      <c r="J15" s="37"/>
      <c r="K15" s="37"/>
      <c r="L15" s="95"/>
      <c r="M15" s="37"/>
      <c r="N15" s="39"/>
      <c r="O15" s="40"/>
      <c r="P15" s="37"/>
      <c r="Q15" s="37"/>
      <c r="R15" s="38"/>
      <c r="S15" s="39"/>
      <c r="T15" s="40"/>
      <c r="U15" s="37"/>
      <c r="V15" s="37"/>
      <c r="W15" s="38"/>
      <c r="X15" s="39"/>
      <c r="Y15" s="94">
        <f t="shared" si="1"/>
        <v>4</v>
      </c>
      <c r="Z15" s="42" t="str">
        <f t="shared" si="0"/>
        <v>Çok İyi</v>
      </c>
    </row>
    <row r="16" spans="1:26" ht="10.5" customHeight="1" x14ac:dyDescent="0.25">
      <c r="A16" s="47">
        <v>13</v>
      </c>
      <c r="B16" s="93"/>
      <c r="C16" s="75"/>
      <c r="D16" s="9">
        <v>4</v>
      </c>
      <c r="E16" s="1"/>
      <c r="F16" s="1"/>
      <c r="G16" s="1"/>
      <c r="H16" s="21"/>
      <c r="I16" s="11"/>
      <c r="J16" s="1"/>
      <c r="K16" s="1"/>
      <c r="L16" s="92"/>
      <c r="M16" s="1"/>
      <c r="N16" s="12"/>
      <c r="O16" s="11"/>
      <c r="P16" s="1"/>
      <c r="Q16" s="1"/>
      <c r="R16" s="21"/>
      <c r="S16" s="12"/>
      <c r="T16" s="11"/>
      <c r="U16" s="1"/>
      <c r="V16" s="1"/>
      <c r="W16" s="21"/>
      <c r="X16" s="12"/>
      <c r="Y16" s="91">
        <f t="shared" si="1"/>
        <v>4</v>
      </c>
      <c r="Z16" s="90" t="str">
        <f t="shared" si="0"/>
        <v>Çok İyi</v>
      </c>
    </row>
    <row r="17" spans="1:26" ht="10.5" customHeight="1" x14ac:dyDescent="0.25">
      <c r="A17" s="48">
        <v>14</v>
      </c>
      <c r="B17" s="96"/>
      <c r="C17" s="76"/>
      <c r="D17" s="36">
        <v>4</v>
      </c>
      <c r="E17" s="37"/>
      <c r="F17" s="37"/>
      <c r="G17" s="37"/>
      <c r="H17" s="38"/>
      <c r="I17" s="40"/>
      <c r="J17" s="37"/>
      <c r="K17" s="37"/>
      <c r="L17" s="95"/>
      <c r="M17" s="37"/>
      <c r="N17" s="39"/>
      <c r="O17" s="40"/>
      <c r="P17" s="37"/>
      <c r="Q17" s="37"/>
      <c r="R17" s="38"/>
      <c r="S17" s="39"/>
      <c r="T17" s="40"/>
      <c r="U17" s="37"/>
      <c r="V17" s="37"/>
      <c r="W17" s="38"/>
      <c r="X17" s="39"/>
      <c r="Y17" s="94">
        <f t="shared" si="1"/>
        <v>4</v>
      </c>
      <c r="Z17" s="42" t="str">
        <f t="shared" si="0"/>
        <v>Çok İyi</v>
      </c>
    </row>
    <row r="18" spans="1:26" ht="10.5" customHeight="1" x14ac:dyDescent="0.25">
      <c r="A18" s="47">
        <v>15</v>
      </c>
      <c r="B18" s="93"/>
      <c r="C18" s="75"/>
      <c r="D18" s="9">
        <v>4</v>
      </c>
      <c r="E18" s="1"/>
      <c r="F18" s="1"/>
      <c r="G18" s="1"/>
      <c r="H18" s="21"/>
      <c r="I18" s="11"/>
      <c r="J18" s="1"/>
      <c r="K18" s="1"/>
      <c r="L18" s="92"/>
      <c r="M18" s="1"/>
      <c r="N18" s="12"/>
      <c r="O18" s="11"/>
      <c r="P18" s="1"/>
      <c r="Q18" s="1"/>
      <c r="R18" s="21"/>
      <c r="S18" s="12"/>
      <c r="T18" s="11"/>
      <c r="U18" s="1"/>
      <c r="V18" s="1"/>
      <c r="W18" s="21"/>
      <c r="X18" s="12"/>
      <c r="Y18" s="91">
        <f t="shared" si="1"/>
        <v>4</v>
      </c>
      <c r="Z18" s="90" t="str">
        <f t="shared" si="0"/>
        <v>Çok İyi</v>
      </c>
    </row>
    <row r="19" spans="1:26" ht="10.5" customHeight="1" x14ac:dyDescent="0.25">
      <c r="A19" s="48">
        <v>16</v>
      </c>
      <c r="B19" s="96"/>
      <c r="C19" s="76"/>
      <c r="D19" s="36">
        <v>4</v>
      </c>
      <c r="E19" s="37"/>
      <c r="F19" s="37"/>
      <c r="G19" s="37"/>
      <c r="H19" s="38"/>
      <c r="I19" s="40"/>
      <c r="J19" s="37"/>
      <c r="K19" s="37"/>
      <c r="L19" s="95"/>
      <c r="M19" s="37"/>
      <c r="N19" s="39"/>
      <c r="O19" s="40"/>
      <c r="P19" s="37"/>
      <c r="Q19" s="37"/>
      <c r="R19" s="38"/>
      <c r="S19" s="39"/>
      <c r="T19" s="40"/>
      <c r="U19" s="37"/>
      <c r="V19" s="37"/>
      <c r="W19" s="38"/>
      <c r="X19" s="39"/>
      <c r="Y19" s="94">
        <f t="shared" si="1"/>
        <v>4</v>
      </c>
      <c r="Z19" s="42" t="str">
        <f t="shared" si="0"/>
        <v>Çok İyi</v>
      </c>
    </row>
    <row r="20" spans="1:26" ht="10.5" customHeight="1" x14ac:dyDescent="0.25">
      <c r="A20" s="47">
        <v>17</v>
      </c>
      <c r="B20" s="93"/>
      <c r="C20" s="75"/>
      <c r="D20" s="9">
        <v>4</v>
      </c>
      <c r="E20" s="1"/>
      <c r="F20" s="1"/>
      <c r="G20" s="1"/>
      <c r="H20" s="21"/>
      <c r="I20" s="11"/>
      <c r="J20" s="1"/>
      <c r="K20" s="1"/>
      <c r="L20" s="92"/>
      <c r="M20" s="1"/>
      <c r="N20" s="12"/>
      <c r="O20" s="11"/>
      <c r="P20" s="1"/>
      <c r="Q20" s="1"/>
      <c r="R20" s="21"/>
      <c r="S20" s="12"/>
      <c r="T20" s="11"/>
      <c r="U20" s="1"/>
      <c r="V20" s="1"/>
      <c r="W20" s="21"/>
      <c r="X20" s="12"/>
      <c r="Y20" s="91">
        <f t="shared" si="1"/>
        <v>4</v>
      </c>
      <c r="Z20" s="90" t="str">
        <f t="shared" si="0"/>
        <v>Çok İyi</v>
      </c>
    </row>
    <row r="21" spans="1:26" ht="10.5" customHeight="1" x14ac:dyDescent="0.25">
      <c r="A21" s="48">
        <v>18</v>
      </c>
      <c r="B21" s="96"/>
      <c r="C21" s="76"/>
      <c r="D21" s="36">
        <v>4</v>
      </c>
      <c r="E21" s="37"/>
      <c r="F21" s="37"/>
      <c r="G21" s="37"/>
      <c r="H21" s="38"/>
      <c r="I21" s="40"/>
      <c r="J21" s="37"/>
      <c r="K21" s="37"/>
      <c r="L21" s="95"/>
      <c r="M21" s="37"/>
      <c r="N21" s="39"/>
      <c r="O21" s="40"/>
      <c r="P21" s="37"/>
      <c r="Q21" s="37"/>
      <c r="R21" s="38"/>
      <c r="S21" s="39"/>
      <c r="T21" s="40"/>
      <c r="U21" s="37"/>
      <c r="V21" s="37"/>
      <c r="W21" s="38"/>
      <c r="X21" s="39"/>
      <c r="Y21" s="94">
        <f t="shared" si="1"/>
        <v>4</v>
      </c>
      <c r="Z21" s="42" t="str">
        <f t="shared" si="0"/>
        <v>Çok İyi</v>
      </c>
    </row>
    <row r="22" spans="1:26" ht="10.5" customHeight="1" x14ac:dyDescent="0.25">
      <c r="A22" s="47">
        <v>19</v>
      </c>
      <c r="B22" s="93"/>
      <c r="C22" s="75"/>
      <c r="D22" s="9">
        <v>4</v>
      </c>
      <c r="E22" s="1"/>
      <c r="F22" s="1"/>
      <c r="G22" s="1"/>
      <c r="H22" s="21"/>
      <c r="I22" s="11"/>
      <c r="J22" s="1"/>
      <c r="K22" s="1"/>
      <c r="L22" s="92"/>
      <c r="M22" s="1"/>
      <c r="N22" s="12"/>
      <c r="O22" s="11"/>
      <c r="P22" s="1"/>
      <c r="Q22" s="1"/>
      <c r="R22" s="21"/>
      <c r="S22" s="12"/>
      <c r="T22" s="11"/>
      <c r="U22" s="1"/>
      <c r="V22" s="1"/>
      <c r="W22" s="21"/>
      <c r="X22" s="12"/>
      <c r="Y22" s="91">
        <f t="shared" si="1"/>
        <v>4</v>
      </c>
      <c r="Z22" s="90" t="str">
        <f t="shared" si="0"/>
        <v>Çok İyi</v>
      </c>
    </row>
    <row r="23" spans="1:26" ht="10.5" customHeight="1" x14ac:dyDescent="0.25">
      <c r="A23" s="48">
        <v>20</v>
      </c>
      <c r="B23" s="96"/>
      <c r="C23" s="76"/>
      <c r="D23" s="36">
        <v>4</v>
      </c>
      <c r="E23" s="37"/>
      <c r="F23" s="37"/>
      <c r="G23" s="37"/>
      <c r="H23" s="38"/>
      <c r="I23" s="40"/>
      <c r="J23" s="37"/>
      <c r="K23" s="37"/>
      <c r="L23" s="95"/>
      <c r="M23" s="37"/>
      <c r="N23" s="39"/>
      <c r="O23" s="40"/>
      <c r="P23" s="37"/>
      <c r="Q23" s="37"/>
      <c r="R23" s="38"/>
      <c r="S23" s="39"/>
      <c r="T23" s="40"/>
      <c r="U23" s="37"/>
      <c r="V23" s="37"/>
      <c r="W23" s="38"/>
      <c r="X23" s="39"/>
      <c r="Y23" s="94">
        <f t="shared" si="1"/>
        <v>4</v>
      </c>
      <c r="Z23" s="42" t="str">
        <f t="shared" si="0"/>
        <v>Çok İyi</v>
      </c>
    </row>
    <row r="24" spans="1:26" ht="10.5" customHeight="1" x14ac:dyDescent="0.25">
      <c r="A24" s="47">
        <v>21</v>
      </c>
      <c r="B24" s="93"/>
      <c r="C24" s="75"/>
      <c r="D24" s="9">
        <v>4</v>
      </c>
      <c r="E24" s="1"/>
      <c r="F24" s="1"/>
      <c r="G24" s="1"/>
      <c r="H24" s="21"/>
      <c r="I24" s="11"/>
      <c r="J24" s="1"/>
      <c r="K24" s="1"/>
      <c r="L24" s="92"/>
      <c r="M24" s="1"/>
      <c r="N24" s="12"/>
      <c r="O24" s="11"/>
      <c r="P24" s="1"/>
      <c r="Q24" s="1"/>
      <c r="R24" s="21"/>
      <c r="S24" s="12"/>
      <c r="T24" s="11"/>
      <c r="U24" s="1"/>
      <c r="V24" s="1"/>
      <c r="W24" s="21"/>
      <c r="X24" s="12"/>
      <c r="Y24" s="91">
        <f t="shared" si="1"/>
        <v>4</v>
      </c>
      <c r="Z24" s="90" t="str">
        <f t="shared" si="0"/>
        <v>Çok İyi</v>
      </c>
    </row>
    <row r="25" spans="1:26" ht="10.5" customHeight="1" x14ac:dyDescent="0.25">
      <c r="A25" s="48">
        <v>22</v>
      </c>
      <c r="B25" s="96"/>
      <c r="C25" s="76"/>
      <c r="D25" s="36">
        <v>4</v>
      </c>
      <c r="E25" s="37"/>
      <c r="F25" s="37"/>
      <c r="G25" s="37"/>
      <c r="H25" s="38"/>
      <c r="I25" s="40"/>
      <c r="J25" s="37"/>
      <c r="K25" s="37"/>
      <c r="L25" s="95"/>
      <c r="M25" s="37"/>
      <c r="N25" s="39"/>
      <c r="O25" s="40"/>
      <c r="P25" s="37"/>
      <c r="Q25" s="37"/>
      <c r="R25" s="38"/>
      <c r="S25" s="39"/>
      <c r="T25" s="40"/>
      <c r="U25" s="37"/>
      <c r="V25" s="37"/>
      <c r="W25" s="38"/>
      <c r="X25" s="39"/>
      <c r="Y25" s="94">
        <f t="shared" si="1"/>
        <v>4</v>
      </c>
      <c r="Z25" s="42" t="str">
        <f t="shared" si="0"/>
        <v>Çok İyi</v>
      </c>
    </row>
    <row r="26" spans="1:26" ht="10.5" customHeight="1" x14ac:dyDescent="0.25">
      <c r="A26" s="47">
        <v>23</v>
      </c>
      <c r="B26" s="93"/>
      <c r="C26" s="75"/>
      <c r="D26" s="9">
        <v>4</v>
      </c>
      <c r="E26" s="1"/>
      <c r="F26" s="1"/>
      <c r="G26" s="1"/>
      <c r="H26" s="21"/>
      <c r="I26" s="11"/>
      <c r="J26" s="1"/>
      <c r="K26" s="1"/>
      <c r="L26" s="92"/>
      <c r="M26" s="1"/>
      <c r="N26" s="12"/>
      <c r="O26" s="11"/>
      <c r="P26" s="1"/>
      <c r="Q26" s="1"/>
      <c r="R26" s="21"/>
      <c r="S26" s="12"/>
      <c r="T26" s="11"/>
      <c r="U26" s="1"/>
      <c r="V26" s="1"/>
      <c r="W26" s="21"/>
      <c r="X26" s="12"/>
      <c r="Y26" s="91">
        <f t="shared" si="1"/>
        <v>4</v>
      </c>
      <c r="Z26" s="90" t="str">
        <f t="shared" si="0"/>
        <v>Çok İyi</v>
      </c>
    </row>
    <row r="27" spans="1:26" ht="10.5" customHeight="1" x14ac:dyDescent="0.25">
      <c r="A27" s="48">
        <v>24</v>
      </c>
      <c r="B27" s="96"/>
      <c r="C27" s="76"/>
      <c r="D27" s="36">
        <v>4</v>
      </c>
      <c r="E27" s="37"/>
      <c r="F27" s="37"/>
      <c r="G27" s="37"/>
      <c r="H27" s="38"/>
      <c r="I27" s="40"/>
      <c r="J27" s="37"/>
      <c r="K27" s="37"/>
      <c r="L27" s="95"/>
      <c r="M27" s="37"/>
      <c r="N27" s="39"/>
      <c r="O27" s="40"/>
      <c r="P27" s="37"/>
      <c r="Q27" s="37"/>
      <c r="R27" s="38"/>
      <c r="S27" s="39"/>
      <c r="T27" s="40"/>
      <c r="U27" s="37"/>
      <c r="V27" s="37"/>
      <c r="W27" s="38"/>
      <c r="X27" s="39"/>
      <c r="Y27" s="94">
        <f t="shared" si="1"/>
        <v>4</v>
      </c>
      <c r="Z27" s="42" t="str">
        <f t="shared" si="0"/>
        <v>Çok İyi</v>
      </c>
    </row>
    <row r="28" spans="1:26" ht="10.5" customHeight="1" x14ac:dyDescent="0.25">
      <c r="A28" s="47">
        <v>25</v>
      </c>
      <c r="B28" s="93"/>
      <c r="C28" s="75"/>
      <c r="D28" s="9">
        <v>4</v>
      </c>
      <c r="E28" s="1"/>
      <c r="F28" s="1"/>
      <c r="G28" s="1"/>
      <c r="H28" s="21"/>
      <c r="I28" s="11"/>
      <c r="J28" s="1"/>
      <c r="K28" s="1"/>
      <c r="L28" s="92"/>
      <c r="M28" s="1"/>
      <c r="N28" s="12"/>
      <c r="O28" s="11"/>
      <c r="P28" s="1"/>
      <c r="Q28" s="1"/>
      <c r="R28" s="21"/>
      <c r="S28" s="12"/>
      <c r="T28" s="11"/>
      <c r="U28" s="1"/>
      <c r="V28" s="1"/>
      <c r="W28" s="21"/>
      <c r="X28" s="12"/>
      <c r="Y28" s="91">
        <f t="shared" si="1"/>
        <v>4</v>
      </c>
      <c r="Z28" s="90" t="str">
        <f t="shared" si="0"/>
        <v>Çok İyi</v>
      </c>
    </row>
    <row r="29" spans="1:26" ht="10.5" customHeight="1" x14ac:dyDescent="0.25">
      <c r="A29" s="48">
        <v>26</v>
      </c>
      <c r="B29" s="96"/>
      <c r="C29" s="76"/>
      <c r="D29" s="36">
        <v>4</v>
      </c>
      <c r="E29" s="37"/>
      <c r="F29" s="37"/>
      <c r="G29" s="37"/>
      <c r="H29" s="38"/>
      <c r="I29" s="40"/>
      <c r="J29" s="37"/>
      <c r="K29" s="37"/>
      <c r="L29" s="95"/>
      <c r="M29" s="37"/>
      <c r="N29" s="39"/>
      <c r="O29" s="40"/>
      <c r="P29" s="37"/>
      <c r="Q29" s="37"/>
      <c r="R29" s="38"/>
      <c r="S29" s="39"/>
      <c r="T29" s="40"/>
      <c r="U29" s="37"/>
      <c r="V29" s="37"/>
      <c r="W29" s="38"/>
      <c r="X29" s="39"/>
      <c r="Y29" s="94">
        <f t="shared" si="1"/>
        <v>4</v>
      </c>
      <c r="Z29" s="42" t="str">
        <f t="shared" si="0"/>
        <v>Çok İyi</v>
      </c>
    </row>
    <row r="30" spans="1:26" ht="9.75" customHeight="1" x14ac:dyDescent="0.25"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7"/>
    </row>
    <row r="31" spans="1:26" s="28" customFormat="1" ht="9.75" customHeight="1" x14ac:dyDescent="0.25">
      <c r="A31" s="7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33"/>
    </row>
    <row r="32" spans="1:26" s="28" customFormat="1" ht="15" customHeight="1" x14ac:dyDescent="0.25">
      <c r="A32" s="73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72"/>
      <c r="Q32" s="72"/>
      <c r="R32" s="72"/>
      <c r="S32" s="72"/>
      <c r="T32" s="72"/>
      <c r="U32" s="72"/>
      <c r="V32" s="72"/>
      <c r="W32" s="72"/>
      <c r="X32" s="72"/>
      <c r="Y32" s="31"/>
    </row>
    <row r="33" spans="3:25" ht="15" customHeight="1" x14ac:dyDescent="0.3">
      <c r="C33" s="167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U33" s="165"/>
      <c r="V33" s="165"/>
      <c r="W33" s="165"/>
      <c r="X33" s="165"/>
      <c r="Y33" s="165"/>
    </row>
    <row r="34" spans="3:25" ht="16.5" x14ac:dyDescent="0.3">
      <c r="C34" s="52"/>
      <c r="U34" s="165" t="s">
        <v>228</v>
      </c>
      <c r="V34" s="165"/>
      <c r="W34" s="165"/>
      <c r="X34" s="165"/>
      <c r="Y34" s="165"/>
    </row>
  </sheetData>
  <protectedRanges>
    <protectedRange sqref="D3:X3" name="Aralık1"/>
  </protectedRanges>
  <mergeCells count="10">
    <mergeCell ref="A1:Z1"/>
    <mergeCell ref="U34:Y34"/>
    <mergeCell ref="C33:O33"/>
    <mergeCell ref="C32:O32"/>
    <mergeCell ref="D2:H2"/>
    <mergeCell ref="O2:S2"/>
    <mergeCell ref="T2:X2"/>
    <mergeCell ref="Y2:Z2"/>
    <mergeCell ref="U33:Y33"/>
    <mergeCell ref="I2:N2"/>
  </mergeCells>
  <printOptions horizontalCentered="1"/>
  <pageMargins left="0.23622047244094491" right="0.23622047244094491" top="0.39370078740157483" bottom="0.39370078740157483" header="0" footer="0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showGridLines="0" zoomScale="145" zoomScaleNormal="145" workbookViewId="0">
      <selection activeCell="I21" sqref="I21"/>
    </sheetView>
  </sheetViews>
  <sheetFormatPr defaultColWidth="9.125" defaultRowHeight="15" x14ac:dyDescent="0.25"/>
  <cols>
    <col min="1" max="1" width="2.75" style="22" customWidth="1"/>
    <col min="2" max="2" width="3.5" style="22" customWidth="1"/>
    <col min="3" max="3" width="21.75" style="22" customWidth="1"/>
    <col min="4" max="19" width="4" style="141" customWidth="1"/>
    <col min="20" max="20" width="5.25" style="33" customWidth="1"/>
    <col min="21" max="16384" width="9.125" style="22"/>
  </cols>
  <sheetData>
    <row r="1" spans="1:21" ht="50.25" customHeight="1" thickBot="1" x14ac:dyDescent="0.3">
      <c r="A1" s="155" t="s">
        <v>234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273" customHeight="1" thickBot="1" x14ac:dyDescent="0.3">
      <c r="A2" s="122" t="s">
        <v>9</v>
      </c>
      <c r="B2" s="121" t="s">
        <v>1</v>
      </c>
      <c r="C2" s="120" t="s">
        <v>2</v>
      </c>
      <c r="D2" s="119" t="s">
        <v>177</v>
      </c>
      <c r="E2" s="119" t="s">
        <v>176</v>
      </c>
      <c r="F2" s="119" t="s">
        <v>175</v>
      </c>
      <c r="G2" s="119" t="s">
        <v>174</v>
      </c>
      <c r="H2" s="119" t="s">
        <v>173</v>
      </c>
      <c r="I2" s="119" t="s">
        <v>172</v>
      </c>
      <c r="J2" s="119" t="s">
        <v>171</v>
      </c>
      <c r="K2" s="119" t="s">
        <v>170</v>
      </c>
      <c r="L2" s="119" t="s">
        <v>169</v>
      </c>
      <c r="M2" s="69" t="s">
        <v>168</v>
      </c>
      <c r="N2" s="119" t="s">
        <v>167</v>
      </c>
      <c r="O2" s="69" t="s">
        <v>166</v>
      </c>
      <c r="P2" s="119" t="s">
        <v>165</v>
      </c>
      <c r="Q2" s="69" t="s">
        <v>164</v>
      </c>
      <c r="R2" s="119" t="s">
        <v>163</v>
      </c>
      <c r="S2" s="69" t="s">
        <v>162</v>
      </c>
      <c r="T2" s="79" t="s">
        <v>0</v>
      </c>
      <c r="U2" s="118" t="s">
        <v>3</v>
      </c>
    </row>
    <row r="3" spans="1:21" ht="10.5" customHeight="1" x14ac:dyDescent="0.25">
      <c r="A3" s="102">
        <v>1</v>
      </c>
      <c r="B3" s="63"/>
      <c r="C3" s="115"/>
      <c r="D3" s="142">
        <v>4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77">
        <f xml:space="preserve"> AVERAGE(D3:S3)</f>
        <v>4</v>
      </c>
      <c r="U3" s="114" t="str">
        <f t="shared" ref="U3:U28" si="0">IF(T3&gt;=3.5,"Çok İyi",IF(T3&gt;=2.5,"İyi",IF(T3&gt;=1.5,"Yeterli",IF(T3&lt;1.5,"Geliştirilmeli"))))</f>
        <v>Çok İyi</v>
      </c>
    </row>
    <row r="4" spans="1:21" ht="10.5" customHeight="1" x14ac:dyDescent="0.25">
      <c r="A4" s="96">
        <v>2</v>
      </c>
      <c r="B4" s="34"/>
      <c r="C4" s="117"/>
      <c r="D4" s="144">
        <v>4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41">
        <f t="shared" ref="T4:T28" si="1">AVERAGE(D4:S4)</f>
        <v>4</v>
      </c>
      <c r="U4" s="116" t="str">
        <f t="shared" si="0"/>
        <v>Çok İyi</v>
      </c>
    </row>
    <row r="5" spans="1:21" ht="10.5" customHeight="1" x14ac:dyDescent="0.25">
      <c r="A5" s="102">
        <v>3</v>
      </c>
      <c r="B5" s="63"/>
      <c r="C5" s="115"/>
      <c r="D5" s="142">
        <v>4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77">
        <f t="shared" si="1"/>
        <v>4</v>
      </c>
      <c r="U5" s="114" t="str">
        <f t="shared" si="0"/>
        <v>Çok İyi</v>
      </c>
    </row>
    <row r="6" spans="1:21" ht="10.5" customHeight="1" x14ac:dyDescent="0.25">
      <c r="A6" s="96">
        <v>4</v>
      </c>
      <c r="B6" s="34"/>
      <c r="C6" s="117"/>
      <c r="D6" s="144">
        <v>4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41">
        <f t="shared" si="1"/>
        <v>4</v>
      </c>
      <c r="U6" s="116" t="str">
        <f t="shared" si="0"/>
        <v>Çok İyi</v>
      </c>
    </row>
    <row r="7" spans="1:21" ht="10.5" customHeight="1" x14ac:dyDescent="0.25">
      <c r="A7" s="102">
        <v>5</v>
      </c>
      <c r="B7" s="63"/>
      <c r="C7" s="115"/>
      <c r="D7" s="142">
        <v>4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77">
        <f t="shared" si="1"/>
        <v>4</v>
      </c>
      <c r="U7" s="114" t="str">
        <f t="shared" si="0"/>
        <v>Çok İyi</v>
      </c>
    </row>
    <row r="8" spans="1:21" ht="10.5" customHeight="1" x14ac:dyDescent="0.25">
      <c r="A8" s="96">
        <v>6</v>
      </c>
      <c r="B8" s="34"/>
      <c r="C8" s="117"/>
      <c r="D8" s="144">
        <v>4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41">
        <f t="shared" si="1"/>
        <v>4</v>
      </c>
      <c r="U8" s="116" t="str">
        <f t="shared" si="0"/>
        <v>Çok İyi</v>
      </c>
    </row>
    <row r="9" spans="1:21" ht="10.5" customHeight="1" x14ac:dyDescent="0.25">
      <c r="A9" s="102">
        <v>7</v>
      </c>
      <c r="B9" s="63"/>
      <c r="C9" s="115"/>
      <c r="D9" s="142">
        <v>4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77">
        <f t="shared" si="1"/>
        <v>4</v>
      </c>
      <c r="U9" s="114" t="str">
        <f t="shared" si="0"/>
        <v>Çok İyi</v>
      </c>
    </row>
    <row r="10" spans="1:21" ht="10.5" customHeight="1" x14ac:dyDescent="0.25">
      <c r="A10" s="96">
        <v>8</v>
      </c>
      <c r="B10" s="34"/>
      <c r="C10" s="117"/>
      <c r="D10" s="144">
        <v>4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41">
        <f t="shared" si="1"/>
        <v>4</v>
      </c>
      <c r="U10" s="116" t="str">
        <f t="shared" si="0"/>
        <v>Çok İyi</v>
      </c>
    </row>
    <row r="11" spans="1:21" ht="10.5" customHeight="1" x14ac:dyDescent="0.25">
      <c r="A11" s="102">
        <v>9</v>
      </c>
      <c r="B11" s="63"/>
      <c r="C11" s="115"/>
      <c r="D11" s="142">
        <v>4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77">
        <f t="shared" si="1"/>
        <v>4</v>
      </c>
      <c r="U11" s="114" t="str">
        <f t="shared" si="0"/>
        <v>Çok İyi</v>
      </c>
    </row>
    <row r="12" spans="1:21" ht="10.5" customHeight="1" x14ac:dyDescent="0.25">
      <c r="A12" s="96">
        <v>10</v>
      </c>
      <c r="B12" s="34"/>
      <c r="C12" s="117"/>
      <c r="D12" s="144">
        <v>4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41">
        <f t="shared" si="1"/>
        <v>4</v>
      </c>
      <c r="U12" s="116" t="str">
        <f t="shared" si="0"/>
        <v>Çok İyi</v>
      </c>
    </row>
    <row r="13" spans="1:21" ht="10.5" customHeight="1" x14ac:dyDescent="0.25">
      <c r="A13" s="102">
        <v>11</v>
      </c>
      <c r="B13" s="63"/>
      <c r="C13" s="115"/>
      <c r="D13" s="142">
        <v>4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77">
        <f t="shared" si="1"/>
        <v>4</v>
      </c>
      <c r="U13" s="114" t="str">
        <f t="shared" si="0"/>
        <v>Çok İyi</v>
      </c>
    </row>
    <row r="14" spans="1:21" ht="10.5" customHeight="1" x14ac:dyDescent="0.25">
      <c r="A14" s="96">
        <v>12</v>
      </c>
      <c r="B14" s="34"/>
      <c r="C14" s="117"/>
      <c r="D14" s="144">
        <v>4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41">
        <f t="shared" si="1"/>
        <v>4</v>
      </c>
      <c r="U14" s="116" t="str">
        <f t="shared" si="0"/>
        <v>Çok İyi</v>
      </c>
    </row>
    <row r="15" spans="1:21" ht="10.5" customHeight="1" x14ac:dyDescent="0.25">
      <c r="A15" s="102">
        <v>13</v>
      </c>
      <c r="B15" s="63"/>
      <c r="C15" s="115"/>
      <c r="D15" s="142">
        <v>4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77">
        <f t="shared" si="1"/>
        <v>4</v>
      </c>
      <c r="U15" s="114" t="str">
        <f t="shared" si="0"/>
        <v>Çok İyi</v>
      </c>
    </row>
    <row r="16" spans="1:21" ht="10.5" customHeight="1" x14ac:dyDescent="0.25">
      <c r="A16" s="96">
        <v>14</v>
      </c>
      <c r="B16" s="34"/>
      <c r="C16" s="117"/>
      <c r="D16" s="144">
        <v>4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41">
        <f t="shared" si="1"/>
        <v>4</v>
      </c>
      <c r="U16" s="116" t="str">
        <f t="shared" si="0"/>
        <v>Çok İyi</v>
      </c>
    </row>
    <row r="17" spans="1:21" ht="10.5" customHeight="1" x14ac:dyDescent="0.25">
      <c r="A17" s="102">
        <v>15</v>
      </c>
      <c r="B17" s="63"/>
      <c r="C17" s="115"/>
      <c r="D17" s="142">
        <v>4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77">
        <f t="shared" si="1"/>
        <v>4</v>
      </c>
      <c r="U17" s="114" t="str">
        <f t="shared" si="0"/>
        <v>Çok İyi</v>
      </c>
    </row>
    <row r="18" spans="1:21" ht="10.5" customHeight="1" x14ac:dyDescent="0.25">
      <c r="A18" s="96">
        <v>16</v>
      </c>
      <c r="B18" s="34"/>
      <c r="C18" s="117"/>
      <c r="D18" s="144">
        <v>4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41">
        <f t="shared" si="1"/>
        <v>4</v>
      </c>
      <c r="U18" s="116" t="str">
        <f t="shared" si="0"/>
        <v>Çok İyi</v>
      </c>
    </row>
    <row r="19" spans="1:21" ht="10.5" customHeight="1" x14ac:dyDescent="0.25">
      <c r="A19" s="102">
        <v>17</v>
      </c>
      <c r="B19" s="63"/>
      <c r="C19" s="115"/>
      <c r="D19" s="142">
        <v>4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77">
        <f t="shared" si="1"/>
        <v>4</v>
      </c>
      <c r="U19" s="114" t="str">
        <f t="shared" si="0"/>
        <v>Çok İyi</v>
      </c>
    </row>
    <row r="20" spans="1:21" ht="10.5" customHeight="1" x14ac:dyDescent="0.25">
      <c r="A20" s="96">
        <v>18</v>
      </c>
      <c r="B20" s="34"/>
      <c r="C20" s="117"/>
      <c r="D20" s="144">
        <v>4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41">
        <f t="shared" si="1"/>
        <v>4</v>
      </c>
      <c r="U20" s="116" t="str">
        <f t="shared" si="0"/>
        <v>Çok İyi</v>
      </c>
    </row>
    <row r="21" spans="1:21" ht="10.5" customHeight="1" x14ac:dyDescent="0.25">
      <c r="A21" s="102">
        <v>19</v>
      </c>
      <c r="B21" s="63"/>
      <c r="C21" s="115"/>
      <c r="D21" s="142">
        <v>4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77">
        <f t="shared" si="1"/>
        <v>4</v>
      </c>
      <c r="U21" s="114" t="str">
        <f t="shared" si="0"/>
        <v>Çok İyi</v>
      </c>
    </row>
    <row r="22" spans="1:21" ht="10.5" customHeight="1" x14ac:dyDescent="0.25">
      <c r="A22" s="96">
        <v>20</v>
      </c>
      <c r="B22" s="34"/>
      <c r="C22" s="117"/>
      <c r="D22" s="144">
        <v>4</v>
      </c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41">
        <f t="shared" si="1"/>
        <v>4</v>
      </c>
      <c r="U22" s="116" t="str">
        <f t="shared" si="0"/>
        <v>Çok İyi</v>
      </c>
    </row>
    <row r="23" spans="1:21" ht="10.5" customHeight="1" x14ac:dyDescent="0.25">
      <c r="A23" s="102">
        <v>21</v>
      </c>
      <c r="B23" s="63"/>
      <c r="C23" s="115"/>
      <c r="D23" s="142">
        <v>4</v>
      </c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77">
        <f t="shared" si="1"/>
        <v>4</v>
      </c>
      <c r="U23" s="114" t="str">
        <f t="shared" si="0"/>
        <v>Çok İyi</v>
      </c>
    </row>
    <row r="24" spans="1:21" ht="10.5" customHeight="1" x14ac:dyDescent="0.25">
      <c r="A24" s="96">
        <v>22</v>
      </c>
      <c r="B24" s="34"/>
      <c r="C24" s="117"/>
      <c r="D24" s="144">
        <v>4</v>
      </c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41">
        <f t="shared" si="1"/>
        <v>4</v>
      </c>
      <c r="U24" s="116" t="str">
        <f t="shared" si="0"/>
        <v>Çok İyi</v>
      </c>
    </row>
    <row r="25" spans="1:21" ht="10.5" customHeight="1" x14ac:dyDescent="0.25">
      <c r="A25" s="102">
        <v>23</v>
      </c>
      <c r="B25" s="63"/>
      <c r="C25" s="115"/>
      <c r="D25" s="142">
        <v>4</v>
      </c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77">
        <f t="shared" si="1"/>
        <v>4</v>
      </c>
      <c r="U25" s="114" t="str">
        <f t="shared" si="0"/>
        <v>Çok İyi</v>
      </c>
    </row>
    <row r="26" spans="1:21" ht="10.5" customHeight="1" x14ac:dyDescent="0.25">
      <c r="A26" s="96">
        <v>24</v>
      </c>
      <c r="B26" s="34"/>
      <c r="C26" s="117"/>
      <c r="D26" s="144">
        <v>4</v>
      </c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41">
        <f t="shared" si="1"/>
        <v>4</v>
      </c>
      <c r="U26" s="116" t="str">
        <f t="shared" si="0"/>
        <v>Çok İyi</v>
      </c>
    </row>
    <row r="27" spans="1:21" ht="10.5" customHeight="1" x14ac:dyDescent="0.25">
      <c r="A27" s="102">
        <v>25</v>
      </c>
      <c r="B27" s="63"/>
      <c r="C27" s="115"/>
      <c r="D27" s="142">
        <v>4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77">
        <f t="shared" si="1"/>
        <v>4</v>
      </c>
      <c r="U27" s="114" t="str">
        <f t="shared" si="0"/>
        <v>Çok İyi</v>
      </c>
    </row>
    <row r="28" spans="1:21" ht="10.5" customHeight="1" x14ac:dyDescent="0.25">
      <c r="A28" s="96">
        <v>26</v>
      </c>
      <c r="B28" s="34"/>
      <c r="C28" s="117"/>
      <c r="D28" s="144">
        <v>4</v>
      </c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41">
        <f t="shared" si="1"/>
        <v>4</v>
      </c>
      <c r="U28" s="116" t="str">
        <f t="shared" si="0"/>
        <v>Çok İyi</v>
      </c>
    </row>
    <row r="29" spans="1:21" ht="9.75" customHeight="1" x14ac:dyDescent="0.25"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7"/>
    </row>
    <row r="30" spans="1:21" s="28" customFormat="1" ht="15.75" customHeight="1" x14ac:dyDescent="0.3">
      <c r="C30" s="113"/>
      <c r="D30" s="140"/>
      <c r="E30" s="140"/>
      <c r="F30" s="140"/>
      <c r="G30" s="140"/>
      <c r="H30" s="140"/>
      <c r="I30" s="140"/>
      <c r="J30" s="140"/>
      <c r="K30" s="140"/>
      <c r="L30" s="140"/>
      <c r="M30" s="29"/>
      <c r="N30" s="29"/>
      <c r="O30" s="29"/>
      <c r="P30" s="29"/>
      <c r="Q30" s="29"/>
      <c r="R30" s="29"/>
      <c r="S30" s="29"/>
      <c r="T30" s="31"/>
    </row>
    <row r="31" spans="1:21" s="28" customFormat="1" ht="15" customHeight="1" x14ac:dyDescent="0.2">
      <c r="D31" s="140"/>
      <c r="E31" s="140"/>
      <c r="F31" s="140"/>
      <c r="G31" s="140"/>
      <c r="H31" s="192"/>
      <c r="I31" s="192"/>
      <c r="J31" s="192"/>
      <c r="K31" s="140"/>
      <c r="L31" s="140"/>
      <c r="M31" s="29"/>
      <c r="N31" s="29"/>
      <c r="O31" s="29"/>
      <c r="P31" s="183"/>
      <c r="Q31" s="183"/>
      <c r="R31" s="183"/>
      <c r="S31" s="183"/>
      <c r="T31" s="183"/>
    </row>
    <row r="32" spans="1:21" ht="15" customHeight="1" x14ac:dyDescent="0.25">
      <c r="C32" s="165"/>
      <c r="D32" s="165"/>
      <c r="E32" s="165"/>
      <c r="F32" s="165"/>
      <c r="P32" s="183" t="s">
        <v>229</v>
      </c>
      <c r="Q32" s="183"/>
      <c r="R32" s="183"/>
      <c r="S32" s="183"/>
      <c r="T32" s="183"/>
    </row>
    <row r="33" spans="3:6" ht="15" customHeight="1" x14ac:dyDescent="0.25">
      <c r="C33" s="165"/>
      <c r="D33" s="165"/>
      <c r="E33" s="165"/>
      <c r="F33" s="165"/>
    </row>
    <row r="34" spans="3:6" ht="16.5" x14ac:dyDescent="0.3">
      <c r="C34" s="52"/>
    </row>
  </sheetData>
  <mergeCells count="6">
    <mergeCell ref="A1:U1"/>
    <mergeCell ref="C33:F33"/>
    <mergeCell ref="H31:J31"/>
    <mergeCell ref="C32:F32"/>
    <mergeCell ref="P31:T31"/>
    <mergeCell ref="P32:T32"/>
  </mergeCells>
  <printOptions horizontalCentered="1"/>
  <pageMargins left="0.23622047244094491" right="0.23622047244094491" top="0.39370078740157483" bottom="0.39370078740157483" header="0" footer="0"/>
  <pageSetup paperSize="9" scale="7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topLeftCell="A16" zoomScaleNormal="100" workbookViewId="0">
      <selection activeCell="I20" sqref="I20"/>
    </sheetView>
  </sheetViews>
  <sheetFormatPr defaultColWidth="9.125" defaultRowHeight="15" x14ac:dyDescent="0.25"/>
  <cols>
    <col min="1" max="1" width="3.625" style="22" customWidth="1"/>
    <col min="2" max="2" width="3.5" style="22" customWidth="1"/>
    <col min="3" max="3" width="17.125" style="22" customWidth="1"/>
    <col min="4" max="13" width="9.25" style="53" customWidth="1"/>
    <col min="14" max="14" width="9.875" style="33" customWidth="1"/>
    <col min="15" max="16384" width="9.125" style="22"/>
  </cols>
  <sheetData>
    <row r="1" spans="1:15" ht="57" customHeight="1" thickBot="1" x14ac:dyDescent="0.3">
      <c r="A1" s="193" t="s">
        <v>235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ht="211.15" customHeight="1" thickBot="1" x14ac:dyDescent="0.3">
      <c r="A2" s="122" t="s">
        <v>9</v>
      </c>
      <c r="B2" s="121" t="s">
        <v>1</v>
      </c>
      <c r="C2" s="120" t="s">
        <v>2</v>
      </c>
      <c r="D2" s="145" t="s">
        <v>187</v>
      </c>
      <c r="E2" s="145" t="s">
        <v>186</v>
      </c>
      <c r="F2" s="145" t="s">
        <v>185</v>
      </c>
      <c r="G2" s="145" t="s">
        <v>184</v>
      </c>
      <c r="H2" s="145" t="s">
        <v>183</v>
      </c>
      <c r="I2" s="145" t="s">
        <v>182</v>
      </c>
      <c r="J2" s="145" t="s">
        <v>181</v>
      </c>
      <c r="K2" s="145" t="s">
        <v>180</v>
      </c>
      <c r="L2" s="145" t="s">
        <v>179</v>
      </c>
      <c r="M2" s="145" t="s">
        <v>178</v>
      </c>
      <c r="N2" s="125" t="s">
        <v>0</v>
      </c>
      <c r="O2" s="65" t="s">
        <v>3</v>
      </c>
    </row>
    <row r="3" spans="1:15" ht="10.5" customHeight="1" x14ac:dyDescent="0.25">
      <c r="A3" s="102">
        <v>1</v>
      </c>
      <c r="B3" s="63"/>
      <c r="C3" s="115"/>
      <c r="D3" s="146">
        <v>4</v>
      </c>
      <c r="E3" s="146"/>
      <c r="F3" s="146"/>
      <c r="G3" s="146"/>
      <c r="H3" s="146"/>
      <c r="I3" s="146"/>
      <c r="J3" s="146"/>
      <c r="K3" s="146"/>
      <c r="L3" s="146"/>
      <c r="M3" s="146"/>
      <c r="N3" s="77">
        <f t="shared" ref="N3:N28" si="0" xml:space="preserve"> AVERAGE(D3:M3)</f>
        <v>4</v>
      </c>
      <c r="O3" s="114" t="str">
        <f t="shared" ref="O3:O28" si="1">IF(N3&gt;=3.5,"Çok İyi",IF(N3&gt;=2.5,"İyi",IF(N3&gt;=1.5,"Yeterli",IF(N3&lt;1.5,"Geliştirilmeli"))))</f>
        <v>Çok İyi</v>
      </c>
    </row>
    <row r="4" spans="1:15" ht="10.5" customHeight="1" x14ac:dyDescent="0.25">
      <c r="A4" s="96">
        <v>2</v>
      </c>
      <c r="B4" s="34"/>
      <c r="C4" s="117"/>
      <c r="D4" s="147">
        <v>4</v>
      </c>
      <c r="E4" s="148"/>
      <c r="F4" s="148"/>
      <c r="G4" s="148"/>
      <c r="H4" s="148"/>
      <c r="I4" s="148"/>
      <c r="J4" s="148"/>
      <c r="K4" s="148"/>
      <c r="L4" s="148"/>
      <c r="M4" s="148"/>
      <c r="N4" s="41">
        <f t="shared" si="0"/>
        <v>4</v>
      </c>
      <c r="O4" s="116" t="str">
        <f t="shared" si="1"/>
        <v>Çok İyi</v>
      </c>
    </row>
    <row r="5" spans="1:15" ht="10.5" customHeight="1" x14ac:dyDescent="0.25">
      <c r="A5" s="93">
        <v>3</v>
      </c>
      <c r="B5" s="2"/>
      <c r="C5" s="124"/>
      <c r="D5" s="146">
        <v>4</v>
      </c>
      <c r="E5" s="146"/>
      <c r="F5" s="146"/>
      <c r="G5" s="146"/>
      <c r="H5" s="146"/>
      <c r="I5" s="146"/>
      <c r="J5" s="146"/>
      <c r="K5" s="146"/>
      <c r="L5" s="146"/>
      <c r="M5" s="146"/>
      <c r="N5" s="5">
        <f t="shared" si="0"/>
        <v>4</v>
      </c>
      <c r="O5" s="123" t="str">
        <f t="shared" si="1"/>
        <v>Çok İyi</v>
      </c>
    </row>
    <row r="6" spans="1:15" ht="10.5" customHeight="1" x14ac:dyDescent="0.25">
      <c r="A6" s="96">
        <v>4</v>
      </c>
      <c r="B6" s="34"/>
      <c r="C6" s="117"/>
      <c r="D6" s="147">
        <v>4</v>
      </c>
      <c r="E6" s="148"/>
      <c r="F6" s="148"/>
      <c r="G6" s="148"/>
      <c r="H6" s="148"/>
      <c r="I6" s="148"/>
      <c r="J6" s="148"/>
      <c r="K6" s="148"/>
      <c r="L6" s="148"/>
      <c r="M6" s="148"/>
      <c r="N6" s="41">
        <f t="shared" si="0"/>
        <v>4</v>
      </c>
      <c r="O6" s="116" t="str">
        <f t="shared" si="1"/>
        <v>Çok İyi</v>
      </c>
    </row>
    <row r="7" spans="1:15" ht="10.5" customHeight="1" x14ac:dyDescent="0.25">
      <c r="A7" s="93">
        <v>5</v>
      </c>
      <c r="B7" s="2"/>
      <c r="C7" s="124"/>
      <c r="D7" s="146">
        <v>4</v>
      </c>
      <c r="E7" s="146"/>
      <c r="F7" s="146"/>
      <c r="G7" s="146"/>
      <c r="H7" s="146"/>
      <c r="I7" s="146"/>
      <c r="J7" s="146"/>
      <c r="K7" s="146"/>
      <c r="L7" s="146"/>
      <c r="M7" s="146"/>
      <c r="N7" s="5">
        <f t="shared" si="0"/>
        <v>4</v>
      </c>
      <c r="O7" s="123" t="str">
        <f t="shared" si="1"/>
        <v>Çok İyi</v>
      </c>
    </row>
    <row r="8" spans="1:15" ht="10.5" customHeight="1" x14ac:dyDescent="0.25">
      <c r="A8" s="96">
        <v>6</v>
      </c>
      <c r="B8" s="34"/>
      <c r="C8" s="117"/>
      <c r="D8" s="147">
        <v>4</v>
      </c>
      <c r="E8" s="148"/>
      <c r="F8" s="148"/>
      <c r="G8" s="148"/>
      <c r="H8" s="148"/>
      <c r="I8" s="148"/>
      <c r="J8" s="148"/>
      <c r="K8" s="148"/>
      <c r="L8" s="148"/>
      <c r="M8" s="148"/>
      <c r="N8" s="41">
        <f t="shared" si="0"/>
        <v>4</v>
      </c>
      <c r="O8" s="116" t="str">
        <f t="shared" si="1"/>
        <v>Çok İyi</v>
      </c>
    </row>
    <row r="9" spans="1:15" ht="10.5" customHeight="1" x14ac:dyDescent="0.25">
      <c r="A9" s="93">
        <v>7</v>
      </c>
      <c r="B9" s="2"/>
      <c r="C9" s="124"/>
      <c r="D9" s="146">
        <v>4</v>
      </c>
      <c r="E9" s="146"/>
      <c r="F9" s="146"/>
      <c r="G9" s="146"/>
      <c r="H9" s="146"/>
      <c r="I9" s="146"/>
      <c r="J9" s="146"/>
      <c r="K9" s="146"/>
      <c r="L9" s="146"/>
      <c r="M9" s="146"/>
      <c r="N9" s="5">
        <f t="shared" si="0"/>
        <v>4</v>
      </c>
      <c r="O9" s="123" t="str">
        <f t="shared" si="1"/>
        <v>Çok İyi</v>
      </c>
    </row>
    <row r="10" spans="1:15" ht="10.5" customHeight="1" x14ac:dyDescent="0.25">
      <c r="A10" s="96">
        <v>8</v>
      </c>
      <c r="B10" s="34"/>
      <c r="C10" s="117"/>
      <c r="D10" s="147">
        <v>4</v>
      </c>
      <c r="E10" s="148"/>
      <c r="F10" s="148"/>
      <c r="G10" s="148"/>
      <c r="H10" s="148"/>
      <c r="I10" s="148"/>
      <c r="J10" s="148"/>
      <c r="K10" s="148"/>
      <c r="L10" s="148"/>
      <c r="M10" s="148"/>
      <c r="N10" s="41">
        <f t="shared" si="0"/>
        <v>4</v>
      </c>
      <c r="O10" s="116" t="str">
        <f t="shared" si="1"/>
        <v>Çok İyi</v>
      </c>
    </row>
    <row r="11" spans="1:15" ht="10.5" customHeight="1" x14ac:dyDescent="0.25">
      <c r="A11" s="93">
        <v>9</v>
      </c>
      <c r="B11" s="2"/>
      <c r="C11" s="124"/>
      <c r="D11" s="146">
        <v>4</v>
      </c>
      <c r="E11" s="146"/>
      <c r="F11" s="146"/>
      <c r="G11" s="146"/>
      <c r="H11" s="146"/>
      <c r="I11" s="146"/>
      <c r="J11" s="146"/>
      <c r="K11" s="146"/>
      <c r="L11" s="146"/>
      <c r="M11" s="146"/>
      <c r="N11" s="5">
        <f t="shared" si="0"/>
        <v>4</v>
      </c>
      <c r="O11" s="123" t="str">
        <f t="shared" si="1"/>
        <v>Çok İyi</v>
      </c>
    </row>
    <row r="12" spans="1:15" ht="10.5" customHeight="1" x14ac:dyDescent="0.25">
      <c r="A12" s="96">
        <v>10</v>
      </c>
      <c r="B12" s="34"/>
      <c r="C12" s="117"/>
      <c r="D12" s="147">
        <v>4</v>
      </c>
      <c r="E12" s="148"/>
      <c r="F12" s="148"/>
      <c r="G12" s="148"/>
      <c r="H12" s="148"/>
      <c r="I12" s="148"/>
      <c r="J12" s="148"/>
      <c r="K12" s="148"/>
      <c r="L12" s="148"/>
      <c r="M12" s="148"/>
      <c r="N12" s="41">
        <f t="shared" si="0"/>
        <v>4</v>
      </c>
      <c r="O12" s="116" t="str">
        <f t="shared" si="1"/>
        <v>Çok İyi</v>
      </c>
    </row>
    <row r="13" spans="1:15" ht="10.5" customHeight="1" x14ac:dyDescent="0.25">
      <c r="A13" s="93">
        <v>11</v>
      </c>
      <c r="B13" s="2"/>
      <c r="C13" s="124"/>
      <c r="D13" s="146">
        <v>4</v>
      </c>
      <c r="E13" s="146"/>
      <c r="F13" s="146"/>
      <c r="G13" s="146"/>
      <c r="H13" s="146"/>
      <c r="I13" s="146"/>
      <c r="J13" s="146"/>
      <c r="K13" s="146"/>
      <c r="L13" s="146"/>
      <c r="M13" s="146"/>
      <c r="N13" s="5">
        <f t="shared" si="0"/>
        <v>4</v>
      </c>
      <c r="O13" s="123" t="str">
        <f t="shared" si="1"/>
        <v>Çok İyi</v>
      </c>
    </row>
    <row r="14" spans="1:15" ht="10.5" customHeight="1" x14ac:dyDescent="0.25">
      <c r="A14" s="96">
        <v>12</v>
      </c>
      <c r="B14" s="34"/>
      <c r="C14" s="117"/>
      <c r="D14" s="147">
        <v>4</v>
      </c>
      <c r="E14" s="148"/>
      <c r="F14" s="148"/>
      <c r="G14" s="148"/>
      <c r="H14" s="148"/>
      <c r="I14" s="148"/>
      <c r="J14" s="148"/>
      <c r="K14" s="148"/>
      <c r="L14" s="148"/>
      <c r="M14" s="148"/>
      <c r="N14" s="41">
        <f t="shared" si="0"/>
        <v>4</v>
      </c>
      <c r="O14" s="116" t="str">
        <f t="shared" si="1"/>
        <v>Çok İyi</v>
      </c>
    </row>
    <row r="15" spans="1:15" ht="10.5" customHeight="1" x14ac:dyDescent="0.25">
      <c r="A15" s="93">
        <v>13</v>
      </c>
      <c r="B15" s="2"/>
      <c r="C15" s="124"/>
      <c r="D15" s="146">
        <v>4</v>
      </c>
      <c r="E15" s="146"/>
      <c r="F15" s="146"/>
      <c r="G15" s="146"/>
      <c r="H15" s="146"/>
      <c r="I15" s="146"/>
      <c r="J15" s="146"/>
      <c r="K15" s="146"/>
      <c r="L15" s="146"/>
      <c r="M15" s="146"/>
      <c r="N15" s="5">
        <f t="shared" si="0"/>
        <v>4</v>
      </c>
      <c r="O15" s="123" t="str">
        <f t="shared" si="1"/>
        <v>Çok İyi</v>
      </c>
    </row>
    <row r="16" spans="1:15" ht="10.5" customHeight="1" x14ac:dyDescent="0.25">
      <c r="A16" s="96">
        <v>14</v>
      </c>
      <c r="B16" s="34"/>
      <c r="C16" s="117"/>
      <c r="D16" s="147">
        <v>4</v>
      </c>
      <c r="E16" s="148"/>
      <c r="F16" s="148"/>
      <c r="G16" s="148"/>
      <c r="H16" s="148"/>
      <c r="I16" s="148"/>
      <c r="J16" s="148"/>
      <c r="K16" s="148"/>
      <c r="L16" s="148"/>
      <c r="M16" s="148"/>
      <c r="N16" s="41">
        <f t="shared" si="0"/>
        <v>4</v>
      </c>
      <c r="O16" s="116" t="str">
        <f t="shared" si="1"/>
        <v>Çok İyi</v>
      </c>
    </row>
    <row r="17" spans="1:15" ht="10.5" customHeight="1" x14ac:dyDescent="0.25">
      <c r="A17" s="93">
        <v>15</v>
      </c>
      <c r="B17" s="2"/>
      <c r="C17" s="124"/>
      <c r="D17" s="146">
        <v>4</v>
      </c>
      <c r="E17" s="146"/>
      <c r="F17" s="146"/>
      <c r="G17" s="146"/>
      <c r="H17" s="146"/>
      <c r="I17" s="146"/>
      <c r="J17" s="146"/>
      <c r="K17" s="146"/>
      <c r="L17" s="146"/>
      <c r="M17" s="146"/>
      <c r="N17" s="5">
        <f t="shared" si="0"/>
        <v>4</v>
      </c>
      <c r="O17" s="123" t="str">
        <f t="shared" si="1"/>
        <v>Çok İyi</v>
      </c>
    </row>
    <row r="18" spans="1:15" ht="10.5" customHeight="1" x14ac:dyDescent="0.25">
      <c r="A18" s="96">
        <v>16</v>
      </c>
      <c r="B18" s="34"/>
      <c r="C18" s="117"/>
      <c r="D18" s="147">
        <v>4</v>
      </c>
      <c r="E18" s="148"/>
      <c r="F18" s="148"/>
      <c r="G18" s="148"/>
      <c r="H18" s="148"/>
      <c r="I18" s="148"/>
      <c r="J18" s="148"/>
      <c r="K18" s="148"/>
      <c r="L18" s="148"/>
      <c r="M18" s="148"/>
      <c r="N18" s="41">
        <f t="shared" si="0"/>
        <v>4</v>
      </c>
      <c r="O18" s="116" t="str">
        <f t="shared" si="1"/>
        <v>Çok İyi</v>
      </c>
    </row>
    <row r="19" spans="1:15" ht="10.5" customHeight="1" x14ac:dyDescent="0.25">
      <c r="A19" s="93">
        <v>17</v>
      </c>
      <c r="B19" s="2"/>
      <c r="C19" s="124"/>
      <c r="D19" s="146">
        <v>4</v>
      </c>
      <c r="E19" s="146"/>
      <c r="F19" s="146"/>
      <c r="G19" s="146"/>
      <c r="H19" s="146"/>
      <c r="I19" s="146"/>
      <c r="J19" s="146"/>
      <c r="K19" s="146"/>
      <c r="L19" s="146"/>
      <c r="M19" s="146"/>
      <c r="N19" s="5">
        <f t="shared" si="0"/>
        <v>4</v>
      </c>
      <c r="O19" s="123" t="str">
        <f t="shared" si="1"/>
        <v>Çok İyi</v>
      </c>
    </row>
    <row r="20" spans="1:15" ht="10.5" customHeight="1" x14ac:dyDescent="0.25">
      <c r="A20" s="96">
        <v>18</v>
      </c>
      <c r="B20" s="34"/>
      <c r="C20" s="117"/>
      <c r="D20" s="147">
        <v>4</v>
      </c>
      <c r="E20" s="148"/>
      <c r="F20" s="148"/>
      <c r="G20" s="148"/>
      <c r="H20" s="148"/>
      <c r="I20" s="148"/>
      <c r="J20" s="148"/>
      <c r="K20" s="148"/>
      <c r="L20" s="148"/>
      <c r="M20" s="148"/>
      <c r="N20" s="41">
        <f t="shared" si="0"/>
        <v>4</v>
      </c>
      <c r="O20" s="116" t="str">
        <f t="shared" si="1"/>
        <v>Çok İyi</v>
      </c>
    </row>
    <row r="21" spans="1:15" ht="10.5" customHeight="1" x14ac:dyDescent="0.25">
      <c r="A21" s="93">
        <v>19</v>
      </c>
      <c r="B21" s="2"/>
      <c r="C21" s="124"/>
      <c r="D21" s="146">
        <v>4</v>
      </c>
      <c r="E21" s="146"/>
      <c r="F21" s="146"/>
      <c r="G21" s="146"/>
      <c r="H21" s="146"/>
      <c r="I21" s="146"/>
      <c r="J21" s="146"/>
      <c r="K21" s="146"/>
      <c r="L21" s="146"/>
      <c r="M21" s="146"/>
      <c r="N21" s="5">
        <f t="shared" si="0"/>
        <v>4</v>
      </c>
      <c r="O21" s="123" t="str">
        <f t="shared" si="1"/>
        <v>Çok İyi</v>
      </c>
    </row>
    <row r="22" spans="1:15" ht="10.5" customHeight="1" x14ac:dyDescent="0.25">
      <c r="A22" s="96">
        <v>20</v>
      </c>
      <c r="B22" s="34"/>
      <c r="C22" s="117"/>
      <c r="D22" s="147">
        <v>4</v>
      </c>
      <c r="E22" s="148"/>
      <c r="F22" s="148"/>
      <c r="G22" s="148"/>
      <c r="H22" s="148"/>
      <c r="I22" s="148"/>
      <c r="J22" s="148"/>
      <c r="K22" s="148"/>
      <c r="L22" s="148"/>
      <c r="M22" s="148"/>
      <c r="N22" s="41">
        <f t="shared" si="0"/>
        <v>4</v>
      </c>
      <c r="O22" s="116" t="str">
        <f t="shared" si="1"/>
        <v>Çok İyi</v>
      </c>
    </row>
    <row r="23" spans="1:15" ht="10.5" customHeight="1" x14ac:dyDescent="0.25">
      <c r="A23" s="93">
        <v>21</v>
      </c>
      <c r="B23" s="2"/>
      <c r="C23" s="124"/>
      <c r="D23" s="146">
        <v>4</v>
      </c>
      <c r="E23" s="146"/>
      <c r="F23" s="146"/>
      <c r="G23" s="146"/>
      <c r="H23" s="146"/>
      <c r="I23" s="146"/>
      <c r="J23" s="146"/>
      <c r="K23" s="146"/>
      <c r="L23" s="146"/>
      <c r="M23" s="146"/>
      <c r="N23" s="5">
        <f t="shared" si="0"/>
        <v>4</v>
      </c>
      <c r="O23" s="123" t="str">
        <f t="shared" si="1"/>
        <v>Çok İyi</v>
      </c>
    </row>
    <row r="24" spans="1:15" ht="10.5" customHeight="1" x14ac:dyDescent="0.25">
      <c r="A24" s="96">
        <v>22</v>
      </c>
      <c r="B24" s="34"/>
      <c r="C24" s="117"/>
      <c r="D24" s="147">
        <v>4</v>
      </c>
      <c r="E24" s="148"/>
      <c r="F24" s="148"/>
      <c r="G24" s="148"/>
      <c r="H24" s="148"/>
      <c r="I24" s="148"/>
      <c r="J24" s="148"/>
      <c r="K24" s="148"/>
      <c r="L24" s="148"/>
      <c r="M24" s="148"/>
      <c r="N24" s="41">
        <f t="shared" si="0"/>
        <v>4</v>
      </c>
      <c r="O24" s="116" t="str">
        <f t="shared" si="1"/>
        <v>Çok İyi</v>
      </c>
    </row>
    <row r="25" spans="1:15" ht="10.5" customHeight="1" x14ac:dyDescent="0.25">
      <c r="A25" s="93">
        <v>23</v>
      </c>
      <c r="B25" s="2"/>
      <c r="C25" s="124"/>
      <c r="D25" s="146">
        <v>4</v>
      </c>
      <c r="E25" s="146"/>
      <c r="F25" s="146"/>
      <c r="G25" s="146"/>
      <c r="H25" s="146"/>
      <c r="I25" s="146"/>
      <c r="J25" s="146"/>
      <c r="K25" s="146"/>
      <c r="L25" s="146"/>
      <c r="M25" s="146"/>
      <c r="N25" s="5">
        <f t="shared" si="0"/>
        <v>4</v>
      </c>
      <c r="O25" s="123" t="str">
        <f t="shared" si="1"/>
        <v>Çok İyi</v>
      </c>
    </row>
    <row r="26" spans="1:15" ht="10.5" customHeight="1" x14ac:dyDescent="0.25">
      <c r="A26" s="96">
        <v>24</v>
      </c>
      <c r="B26" s="34"/>
      <c r="C26" s="117"/>
      <c r="D26" s="147">
        <v>4</v>
      </c>
      <c r="E26" s="148"/>
      <c r="F26" s="148"/>
      <c r="G26" s="148"/>
      <c r="H26" s="148"/>
      <c r="I26" s="148"/>
      <c r="J26" s="148"/>
      <c r="K26" s="148"/>
      <c r="L26" s="148"/>
      <c r="M26" s="148"/>
      <c r="N26" s="41">
        <f t="shared" si="0"/>
        <v>4</v>
      </c>
      <c r="O26" s="116" t="str">
        <f t="shared" si="1"/>
        <v>Çok İyi</v>
      </c>
    </row>
    <row r="27" spans="1:15" ht="10.5" customHeight="1" x14ac:dyDescent="0.25">
      <c r="A27" s="93">
        <v>25</v>
      </c>
      <c r="B27" s="2"/>
      <c r="C27" s="124"/>
      <c r="D27" s="146">
        <v>4</v>
      </c>
      <c r="E27" s="146"/>
      <c r="F27" s="146"/>
      <c r="G27" s="146"/>
      <c r="H27" s="146"/>
      <c r="I27" s="146"/>
      <c r="J27" s="146"/>
      <c r="K27" s="146"/>
      <c r="L27" s="146"/>
      <c r="M27" s="146"/>
      <c r="N27" s="5">
        <f t="shared" si="0"/>
        <v>4</v>
      </c>
      <c r="O27" s="123" t="str">
        <f t="shared" si="1"/>
        <v>Çok İyi</v>
      </c>
    </row>
    <row r="28" spans="1:15" ht="10.5" customHeight="1" x14ac:dyDescent="0.25">
      <c r="A28" s="96">
        <v>26</v>
      </c>
      <c r="B28" s="34"/>
      <c r="C28" s="117"/>
      <c r="D28" s="147">
        <v>4</v>
      </c>
      <c r="E28" s="148"/>
      <c r="F28" s="148"/>
      <c r="G28" s="148"/>
      <c r="H28" s="148"/>
      <c r="I28" s="148"/>
      <c r="J28" s="148"/>
      <c r="K28" s="148"/>
      <c r="L28" s="148"/>
      <c r="M28" s="148"/>
      <c r="N28" s="41">
        <f t="shared" si="0"/>
        <v>4</v>
      </c>
      <c r="O28" s="116" t="str">
        <f t="shared" si="1"/>
        <v>Çok İyi</v>
      </c>
    </row>
    <row r="29" spans="1:15" ht="9.75" customHeight="1" x14ac:dyDescent="0.25">
      <c r="E29" s="49"/>
      <c r="F29" s="49"/>
      <c r="G29" s="49"/>
      <c r="H29" s="49"/>
      <c r="I29" s="49"/>
      <c r="J29" s="49"/>
      <c r="K29" s="49"/>
      <c r="L29" s="49"/>
      <c r="M29" s="49"/>
      <c r="N29" s="27"/>
    </row>
    <row r="30" spans="1:15" s="28" customFormat="1" ht="15.75" customHeight="1" x14ac:dyDescent="0.3">
      <c r="C30" s="113"/>
      <c r="D30" s="53"/>
      <c r="E30" s="149"/>
      <c r="F30" s="149"/>
      <c r="G30" s="149"/>
      <c r="H30" s="149"/>
      <c r="I30" s="149"/>
      <c r="J30" s="149"/>
      <c r="K30" s="149"/>
      <c r="L30" s="149"/>
      <c r="M30" s="149"/>
      <c r="N30" s="31"/>
    </row>
    <row r="31" spans="1:15" s="28" customFormat="1" ht="15" customHeight="1" x14ac:dyDescent="0.25">
      <c r="C31" s="165"/>
      <c r="D31" s="165"/>
      <c r="E31" s="165"/>
      <c r="F31" s="165"/>
      <c r="G31" s="165"/>
      <c r="H31" s="165"/>
      <c r="I31" s="165"/>
      <c r="J31" s="53"/>
      <c r="K31" s="53"/>
      <c r="L31" s="183"/>
      <c r="M31" s="183"/>
      <c r="N31" s="183"/>
    </row>
    <row r="32" spans="1:15" ht="15" customHeight="1" x14ac:dyDescent="0.25">
      <c r="C32" s="165"/>
      <c r="D32" s="165"/>
      <c r="E32" s="165"/>
      <c r="F32" s="165"/>
      <c r="G32" s="165"/>
      <c r="H32" s="165"/>
      <c r="I32" s="165"/>
      <c r="L32" s="183" t="s">
        <v>228</v>
      </c>
      <c r="M32" s="183"/>
      <c r="N32" s="183"/>
    </row>
    <row r="34" spans="3:3" ht="16.5" x14ac:dyDescent="0.3">
      <c r="C34" s="52"/>
    </row>
  </sheetData>
  <mergeCells count="5">
    <mergeCell ref="A1:O1"/>
    <mergeCell ref="C32:I32"/>
    <mergeCell ref="C31:I31"/>
    <mergeCell ref="L31:N31"/>
    <mergeCell ref="L32:N32"/>
  </mergeCells>
  <printOptions horizontalCentered="1"/>
  <pageMargins left="0.23622047244094491" right="0.23622047244094491" top="0.39370078740157483" bottom="0.39370078740157483" header="0" footer="0"/>
  <pageSetup paperSize="9" scale="8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GridLines="0" topLeftCell="A19" zoomScale="130" zoomScaleNormal="130" workbookViewId="0">
      <selection activeCell="H26" sqref="H26"/>
    </sheetView>
  </sheetViews>
  <sheetFormatPr defaultColWidth="9.125" defaultRowHeight="15" x14ac:dyDescent="0.25"/>
  <cols>
    <col min="1" max="1" width="4.375" style="22" customWidth="1"/>
    <col min="2" max="2" width="3.5" style="22" customWidth="1"/>
    <col min="3" max="3" width="21.75" style="22" customWidth="1"/>
    <col min="4" max="16" width="6.625" style="22" customWidth="1"/>
    <col min="17" max="17" width="6.625" style="33" customWidth="1"/>
    <col min="18" max="16384" width="9.125" style="22"/>
  </cols>
  <sheetData>
    <row r="1" spans="1:18" ht="37.15" customHeight="1" thickBot="1" x14ac:dyDescent="0.3">
      <c r="A1" s="194" t="s">
        <v>236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180.6" customHeight="1" thickBot="1" x14ac:dyDescent="0.3">
      <c r="A2" s="135" t="s">
        <v>9</v>
      </c>
      <c r="B2" s="134" t="s">
        <v>1</v>
      </c>
      <c r="C2" s="133" t="s">
        <v>2</v>
      </c>
      <c r="D2" s="119" t="s">
        <v>200</v>
      </c>
      <c r="E2" s="132" t="s">
        <v>199</v>
      </c>
      <c r="F2" s="132" t="s">
        <v>198</v>
      </c>
      <c r="G2" s="132" t="s">
        <v>197</v>
      </c>
      <c r="H2" s="132" t="s">
        <v>196</v>
      </c>
      <c r="I2" s="132" t="s">
        <v>195</v>
      </c>
      <c r="J2" s="132" t="s">
        <v>194</v>
      </c>
      <c r="K2" s="132" t="s">
        <v>193</v>
      </c>
      <c r="L2" s="132" t="s">
        <v>192</v>
      </c>
      <c r="M2" s="132" t="s">
        <v>191</v>
      </c>
      <c r="N2" s="132" t="s">
        <v>190</v>
      </c>
      <c r="O2" s="132" t="s">
        <v>189</v>
      </c>
      <c r="P2" s="132" t="s">
        <v>188</v>
      </c>
      <c r="Q2" s="131" t="s">
        <v>0</v>
      </c>
      <c r="R2" s="130" t="s">
        <v>3</v>
      </c>
    </row>
    <row r="3" spans="1:18" ht="10.5" customHeight="1" x14ac:dyDescent="0.25">
      <c r="A3" s="129">
        <v>1</v>
      </c>
      <c r="B3" s="128"/>
      <c r="C3" s="127"/>
      <c r="D3" s="3">
        <v>4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4">
        <f t="shared" ref="Q3:Q28" si="0" xml:space="preserve"> AVERAGE(D3:P3)</f>
        <v>4</v>
      </c>
      <c r="R3" s="6" t="str">
        <f t="shared" ref="R3:R28" si="1">IF(Q3&gt;=3.5,"Çok İyi",IF(Q3&gt;=2.5,"İyi",IF(Q3&gt;=1.5,"Yeterli",IF(Q3&lt;1.5,"Geliştirilmeli"))))</f>
        <v>Çok İyi</v>
      </c>
    </row>
    <row r="4" spans="1:18" ht="10.5" customHeight="1" x14ac:dyDescent="0.25">
      <c r="A4" s="96">
        <v>2</v>
      </c>
      <c r="B4" s="34"/>
      <c r="C4" s="59"/>
      <c r="D4" s="37">
        <v>4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41">
        <f t="shared" si="0"/>
        <v>4</v>
      </c>
      <c r="R4" s="42" t="str">
        <f t="shared" si="1"/>
        <v>Çok İyi</v>
      </c>
    </row>
    <row r="5" spans="1:18" ht="10.5" customHeight="1" x14ac:dyDescent="0.25">
      <c r="A5" s="93">
        <v>3</v>
      </c>
      <c r="B5" s="2"/>
      <c r="C5" s="56"/>
      <c r="D5" s="1">
        <v>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>
        <f t="shared" si="0"/>
        <v>4</v>
      </c>
      <c r="R5" s="74" t="str">
        <f t="shared" si="1"/>
        <v>Çok İyi</v>
      </c>
    </row>
    <row r="6" spans="1:18" ht="10.5" customHeight="1" x14ac:dyDescent="0.25">
      <c r="A6" s="96">
        <v>4</v>
      </c>
      <c r="B6" s="34"/>
      <c r="C6" s="59"/>
      <c r="D6" s="37">
        <v>4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41">
        <f t="shared" si="0"/>
        <v>4</v>
      </c>
      <c r="R6" s="42" t="str">
        <f t="shared" si="1"/>
        <v>Çok İyi</v>
      </c>
    </row>
    <row r="7" spans="1:18" ht="10.5" customHeight="1" x14ac:dyDescent="0.25">
      <c r="A7" s="93">
        <v>5</v>
      </c>
      <c r="B7" s="2"/>
      <c r="C7" s="56"/>
      <c r="D7" s="1">
        <v>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>
        <f t="shared" si="0"/>
        <v>4</v>
      </c>
      <c r="R7" s="74" t="str">
        <f t="shared" si="1"/>
        <v>Çok İyi</v>
      </c>
    </row>
    <row r="8" spans="1:18" ht="10.5" customHeight="1" x14ac:dyDescent="0.25">
      <c r="A8" s="96">
        <v>6</v>
      </c>
      <c r="B8" s="34"/>
      <c r="C8" s="59"/>
      <c r="D8" s="37">
        <v>4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41">
        <f t="shared" si="0"/>
        <v>4</v>
      </c>
      <c r="R8" s="42" t="str">
        <f t="shared" si="1"/>
        <v>Çok İyi</v>
      </c>
    </row>
    <row r="9" spans="1:18" ht="10.5" customHeight="1" x14ac:dyDescent="0.25">
      <c r="A9" s="93">
        <v>7</v>
      </c>
      <c r="B9" s="2"/>
      <c r="C9" s="56"/>
      <c r="D9" s="1">
        <v>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5">
        <f t="shared" si="0"/>
        <v>4</v>
      </c>
      <c r="R9" s="74" t="str">
        <f t="shared" si="1"/>
        <v>Çok İyi</v>
      </c>
    </row>
    <row r="10" spans="1:18" ht="10.5" customHeight="1" x14ac:dyDescent="0.25">
      <c r="A10" s="96">
        <v>8</v>
      </c>
      <c r="B10" s="34"/>
      <c r="C10" s="59"/>
      <c r="D10" s="37">
        <v>4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41">
        <f t="shared" si="0"/>
        <v>4</v>
      </c>
      <c r="R10" s="42" t="str">
        <f t="shared" si="1"/>
        <v>Çok İyi</v>
      </c>
    </row>
    <row r="11" spans="1:18" ht="10.5" customHeight="1" x14ac:dyDescent="0.25">
      <c r="A11" s="93">
        <v>9</v>
      </c>
      <c r="B11" s="2"/>
      <c r="C11" s="56"/>
      <c r="D11" s="1">
        <v>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5">
        <f t="shared" si="0"/>
        <v>4</v>
      </c>
      <c r="R11" s="74" t="str">
        <f t="shared" si="1"/>
        <v>Çok İyi</v>
      </c>
    </row>
    <row r="12" spans="1:18" ht="10.5" customHeight="1" x14ac:dyDescent="0.25">
      <c r="A12" s="96">
        <v>10</v>
      </c>
      <c r="B12" s="34"/>
      <c r="C12" s="59"/>
      <c r="D12" s="37">
        <v>4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41">
        <f t="shared" si="0"/>
        <v>4</v>
      </c>
      <c r="R12" s="42" t="str">
        <f t="shared" si="1"/>
        <v>Çok İyi</v>
      </c>
    </row>
    <row r="13" spans="1:18" ht="10.5" customHeight="1" x14ac:dyDescent="0.25">
      <c r="A13" s="93">
        <v>11</v>
      </c>
      <c r="B13" s="2"/>
      <c r="C13" s="56"/>
      <c r="D13" s="1">
        <v>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5">
        <f t="shared" si="0"/>
        <v>4</v>
      </c>
      <c r="R13" s="74" t="str">
        <f t="shared" si="1"/>
        <v>Çok İyi</v>
      </c>
    </row>
    <row r="14" spans="1:18" ht="10.5" customHeight="1" x14ac:dyDescent="0.25">
      <c r="A14" s="96">
        <v>12</v>
      </c>
      <c r="B14" s="34"/>
      <c r="C14" s="59"/>
      <c r="D14" s="37">
        <v>4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41">
        <f t="shared" si="0"/>
        <v>4</v>
      </c>
      <c r="R14" s="42" t="str">
        <f t="shared" si="1"/>
        <v>Çok İyi</v>
      </c>
    </row>
    <row r="15" spans="1:18" ht="10.5" customHeight="1" x14ac:dyDescent="0.25">
      <c r="A15" s="93">
        <v>13</v>
      </c>
      <c r="B15" s="2"/>
      <c r="C15" s="56"/>
      <c r="D15" s="1">
        <v>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5">
        <f t="shared" si="0"/>
        <v>4</v>
      </c>
      <c r="R15" s="74" t="str">
        <f t="shared" si="1"/>
        <v>Çok İyi</v>
      </c>
    </row>
    <row r="16" spans="1:18" ht="10.5" customHeight="1" x14ac:dyDescent="0.25">
      <c r="A16" s="96">
        <v>14</v>
      </c>
      <c r="B16" s="34"/>
      <c r="C16" s="59"/>
      <c r="D16" s="37">
        <v>4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41">
        <f t="shared" si="0"/>
        <v>4</v>
      </c>
      <c r="R16" s="42" t="str">
        <f t="shared" si="1"/>
        <v>Çok İyi</v>
      </c>
    </row>
    <row r="17" spans="1:18" ht="10.5" customHeight="1" x14ac:dyDescent="0.25">
      <c r="A17" s="93">
        <v>15</v>
      </c>
      <c r="B17" s="2"/>
      <c r="C17" s="56"/>
      <c r="D17" s="1">
        <v>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5">
        <f t="shared" si="0"/>
        <v>4</v>
      </c>
      <c r="R17" s="74" t="str">
        <f t="shared" si="1"/>
        <v>Çok İyi</v>
      </c>
    </row>
    <row r="18" spans="1:18" ht="10.5" customHeight="1" x14ac:dyDescent="0.25">
      <c r="A18" s="96">
        <v>16</v>
      </c>
      <c r="B18" s="34"/>
      <c r="C18" s="59"/>
      <c r="D18" s="37">
        <v>4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41">
        <f t="shared" si="0"/>
        <v>4</v>
      </c>
      <c r="R18" s="42" t="str">
        <f t="shared" si="1"/>
        <v>Çok İyi</v>
      </c>
    </row>
    <row r="19" spans="1:18" ht="10.5" customHeight="1" x14ac:dyDescent="0.25">
      <c r="A19" s="93">
        <v>17</v>
      </c>
      <c r="B19" s="2"/>
      <c r="C19" s="56"/>
      <c r="D19" s="1">
        <v>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5">
        <f t="shared" si="0"/>
        <v>4</v>
      </c>
      <c r="R19" s="74" t="str">
        <f t="shared" si="1"/>
        <v>Çok İyi</v>
      </c>
    </row>
    <row r="20" spans="1:18" ht="10.5" customHeight="1" x14ac:dyDescent="0.25">
      <c r="A20" s="96">
        <v>18</v>
      </c>
      <c r="B20" s="34"/>
      <c r="C20" s="59"/>
      <c r="D20" s="37">
        <v>4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1">
        <f t="shared" si="0"/>
        <v>4</v>
      </c>
      <c r="R20" s="42" t="str">
        <f t="shared" si="1"/>
        <v>Çok İyi</v>
      </c>
    </row>
    <row r="21" spans="1:18" ht="10.5" customHeight="1" x14ac:dyDescent="0.25">
      <c r="A21" s="93">
        <v>19</v>
      </c>
      <c r="B21" s="2"/>
      <c r="C21" s="56"/>
      <c r="D21" s="1">
        <v>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5">
        <f t="shared" si="0"/>
        <v>4</v>
      </c>
      <c r="R21" s="74" t="str">
        <f t="shared" si="1"/>
        <v>Çok İyi</v>
      </c>
    </row>
    <row r="22" spans="1:18" ht="10.5" customHeight="1" x14ac:dyDescent="0.25">
      <c r="A22" s="96">
        <v>20</v>
      </c>
      <c r="B22" s="34"/>
      <c r="C22" s="59"/>
      <c r="D22" s="37">
        <v>4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1">
        <f t="shared" si="0"/>
        <v>4</v>
      </c>
      <c r="R22" s="42" t="str">
        <f t="shared" si="1"/>
        <v>Çok İyi</v>
      </c>
    </row>
    <row r="23" spans="1:18" ht="10.5" customHeight="1" x14ac:dyDescent="0.25">
      <c r="A23" s="93">
        <v>21</v>
      </c>
      <c r="B23" s="2"/>
      <c r="C23" s="56"/>
      <c r="D23" s="1">
        <v>4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5">
        <f t="shared" si="0"/>
        <v>4</v>
      </c>
      <c r="R23" s="74" t="str">
        <f t="shared" si="1"/>
        <v>Çok İyi</v>
      </c>
    </row>
    <row r="24" spans="1:18" ht="10.5" customHeight="1" x14ac:dyDescent="0.25">
      <c r="A24" s="96">
        <v>22</v>
      </c>
      <c r="B24" s="34"/>
      <c r="C24" s="59"/>
      <c r="D24" s="37">
        <v>4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1">
        <f t="shared" si="0"/>
        <v>4</v>
      </c>
      <c r="R24" s="42" t="str">
        <f t="shared" si="1"/>
        <v>Çok İyi</v>
      </c>
    </row>
    <row r="25" spans="1:18" ht="10.5" customHeight="1" x14ac:dyDescent="0.25">
      <c r="A25" s="93">
        <v>23</v>
      </c>
      <c r="B25" s="2"/>
      <c r="C25" s="56"/>
      <c r="D25" s="1">
        <v>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5">
        <f t="shared" si="0"/>
        <v>4</v>
      </c>
      <c r="R25" s="74" t="str">
        <f t="shared" si="1"/>
        <v>Çok İyi</v>
      </c>
    </row>
    <row r="26" spans="1:18" ht="10.5" customHeight="1" x14ac:dyDescent="0.25">
      <c r="A26" s="96">
        <v>24</v>
      </c>
      <c r="B26" s="34"/>
      <c r="C26" s="59"/>
      <c r="D26" s="37">
        <v>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1">
        <f t="shared" si="0"/>
        <v>4</v>
      </c>
      <c r="R26" s="42" t="str">
        <f t="shared" si="1"/>
        <v>Çok İyi</v>
      </c>
    </row>
    <row r="27" spans="1:18" ht="10.5" customHeight="1" x14ac:dyDescent="0.25">
      <c r="A27" s="93">
        <v>25</v>
      </c>
      <c r="B27" s="2"/>
      <c r="C27" s="56"/>
      <c r="D27" s="1">
        <v>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5">
        <f t="shared" si="0"/>
        <v>4</v>
      </c>
      <c r="R27" s="74" t="str">
        <f t="shared" si="1"/>
        <v>Çok İyi</v>
      </c>
    </row>
    <row r="28" spans="1:18" ht="10.5" customHeight="1" x14ac:dyDescent="0.25">
      <c r="A28" s="96">
        <v>26</v>
      </c>
      <c r="B28" s="34"/>
      <c r="C28" s="59"/>
      <c r="D28" s="37">
        <v>4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41">
        <f t="shared" si="0"/>
        <v>4</v>
      </c>
      <c r="R28" s="42" t="str">
        <f t="shared" si="1"/>
        <v>Çok İyi</v>
      </c>
    </row>
    <row r="29" spans="1:18" ht="9.75" customHeight="1" x14ac:dyDescent="0.25"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</row>
    <row r="30" spans="1:18" ht="15" customHeight="1" x14ac:dyDescent="0.25">
      <c r="N30" s="183"/>
      <c r="O30" s="183"/>
      <c r="P30" s="183"/>
    </row>
    <row r="31" spans="1:18" ht="15" customHeight="1" x14ac:dyDescent="0.3">
      <c r="C31" s="52"/>
      <c r="N31" s="183" t="s">
        <v>227</v>
      </c>
      <c r="O31" s="183"/>
      <c r="P31" s="183"/>
      <c r="Q31" s="126"/>
    </row>
    <row r="32" spans="1:18" x14ac:dyDescent="0.25">
      <c r="Q32" s="126"/>
    </row>
  </sheetData>
  <protectedRanges>
    <protectedRange sqref="D2:P2" name="Aralık1"/>
  </protectedRanges>
  <mergeCells count="3">
    <mergeCell ref="A1:R1"/>
    <mergeCell ref="N31:P31"/>
    <mergeCell ref="N30:P30"/>
  </mergeCells>
  <pageMargins left="0.7" right="0.7" top="0.75" bottom="0.75" header="0.3" footer="0.3"/>
  <pageSetup paperSize="9" scale="8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topLeftCell="A13" zoomScale="130" zoomScaleNormal="130" workbookViewId="0">
      <selection activeCell="E17" sqref="E17"/>
    </sheetView>
  </sheetViews>
  <sheetFormatPr defaultColWidth="9.125" defaultRowHeight="15" x14ac:dyDescent="0.25"/>
  <cols>
    <col min="1" max="1" width="4.375" style="22" customWidth="1"/>
    <col min="2" max="2" width="3.5" style="22" customWidth="1"/>
    <col min="3" max="3" width="21.75" style="22" customWidth="1"/>
    <col min="4" max="12" width="6.625" style="22" customWidth="1"/>
    <col min="13" max="13" width="6.625" style="33" customWidth="1"/>
    <col min="14" max="16384" width="9.125" style="22"/>
  </cols>
  <sheetData>
    <row r="1" spans="1:14" ht="37.15" customHeight="1" thickBot="1" x14ac:dyDescent="0.3">
      <c r="A1" s="194" t="s">
        <v>237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180.6" customHeight="1" thickBot="1" x14ac:dyDescent="0.3">
      <c r="A2" s="135" t="s">
        <v>9</v>
      </c>
      <c r="B2" s="134" t="s">
        <v>1</v>
      </c>
      <c r="C2" s="133" t="s">
        <v>2</v>
      </c>
      <c r="D2" s="119" t="s">
        <v>209</v>
      </c>
      <c r="E2" s="132" t="s">
        <v>208</v>
      </c>
      <c r="F2" s="132" t="s">
        <v>207</v>
      </c>
      <c r="G2" s="132" t="s">
        <v>206</v>
      </c>
      <c r="H2" s="132" t="s">
        <v>205</v>
      </c>
      <c r="I2" s="132" t="s">
        <v>204</v>
      </c>
      <c r="J2" s="132" t="s">
        <v>203</v>
      </c>
      <c r="K2" s="132" t="s">
        <v>202</v>
      </c>
      <c r="L2" s="132" t="s">
        <v>201</v>
      </c>
      <c r="M2" s="131" t="s">
        <v>0</v>
      </c>
      <c r="N2" s="130" t="s">
        <v>3</v>
      </c>
    </row>
    <row r="3" spans="1:14" ht="10.5" customHeight="1" x14ac:dyDescent="0.25">
      <c r="A3" s="129">
        <v>1</v>
      </c>
      <c r="B3" s="128"/>
      <c r="C3" s="127"/>
      <c r="D3" s="3">
        <v>4</v>
      </c>
      <c r="E3" s="100"/>
      <c r="F3" s="100"/>
      <c r="G3" s="100"/>
      <c r="H3" s="100"/>
      <c r="I3" s="100"/>
      <c r="J3" s="100"/>
      <c r="K3" s="100"/>
      <c r="L3" s="100"/>
      <c r="M3" s="4">
        <f t="shared" ref="M3:M28" si="0" xml:space="preserve"> AVERAGE(D3:L3)</f>
        <v>4</v>
      </c>
      <c r="N3" s="6" t="str">
        <f t="shared" ref="N3:N28" si="1">IF(M3&gt;=3.5,"Çok İyi",IF(M3&gt;=2.5,"İyi",IF(M3&gt;=1.5,"Yeterli",IF(M3&lt;1.5,"Geliştirilmeli"))))</f>
        <v>Çok İyi</v>
      </c>
    </row>
    <row r="4" spans="1:14" ht="10.5" customHeight="1" x14ac:dyDescent="0.25">
      <c r="A4" s="96">
        <v>2</v>
      </c>
      <c r="B4" s="34"/>
      <c r="C4" s="59"/>
      <c r="D4" s="37">
        <v>4</v>
      </c>
      <c r="E4" s="37"/>
      <c r="F4" s="37"/>
      <c r="G4" s="37"/>
      <c r="H4" s="37"/>
      <c r="I4" s="37"/>
      <c r="J4" s="37"/>
      <c r="K4" s="37"/>
      <c r="L4" s="37"/>
      <c r="M4" s="41">
        <f t="shared" si="0"/>
        <v>4</v>
      </c>
      <c r="N4" s="42" t="str">
        <f t="shared" si="1"/>
        <v>Çok İyi</v>
      </c>
    </row>
    <row r="5" spans="1:14" ht="10.5" customHeight="1" x14ac:dyDescent="0.25">
      <c r="A5" s="93">
        <v>3</v>
      </c>
      <c r="B5" s="2"/>
      <c r="C5" s="56"/>
      <c r="D5" s="1">
        <v>4</v>
      </c>
      <c r="E5" s="1"/>
      <c r="F5" s="1"/>
      <c r="G5" s="1"/>
      <c r="H5" s="1"/>
      <c r="I5" s="1"/>
      <c r="J5" s="1"/>
      <c r="K5" s="1"/>
      <c r="L5" s="1"/>
      <c r="M5" s="5">
        <f t="shared" si="0"/>
        <v>4</v>
      </c>
      <c r="N5" s="74" t="str">
        <f t="shared" si="1"/>
        <v>Çok İyi</v>
      </c>
    </row>
    <row r="6" spans="1:14" ht="10.5" customHeight="1" x14ac:dyDescent="0.25">
      <c r="A6" s="96">
        <v>4</v>
      </c>
      <c r="B6" s="34"/>
      <c r="C6" s="59"/>
      <c r="D6" s="37">
        <v>4</v>
      </c>
      <c r="E6" s="37"/>
      <c r="F6" s="37"/>
      <c r="G6" s="37"/>
      <c r="H6" s="37"/>
      <c r="I6" s="37"/>
      <c r="J6" s="37"/>
      <c r="K6" s="37"/>
      <c r="L6" s="37"/>
      <c r="M6" s="41">
        <f t="shared" si="0"/>
        <v>4</v>
      </c>
      <c r="N6" s="42" t="str">
        <f t="shared" si="1"/>
        <v>Çok İyi</v>
      </c>
    </row>
    <row r="7" spans="1:14" ht="10.5" customHeight="1" x14ac:dyDescent="0.25">
      <c r="A7" s="93">
        <v>5</v>
      </c>
      <c r="B7" s="2"/>
      <c r="C7" s="56"/>
      <c r="D7" s="1">
        <v>4</v>
      </c>
      <c r="E7" s="1"/>
      <c r="F7" s="1"/>
      <c r="G7" s="1"/>
      <c r="H7" s="1"/>
      <c r="I7" s="1"/>
      <c r="J7" s="1"/>
      <c r="K7" s="1"/>
      <c r="L7" s="1"/>
      <c r="M7" s="5">
        <f t="shared" si="0"/>
        <v>4</v>
      </c>
      <c r="N7" s="74" t="str">
        <f t="shared" si="1"/>
        <v>Çok İyi</v>
      </c>
    </row>
    <row r="8" spans="1:14" ht="10.5" customHeight="1" x14ac:dyDescent="0.25">
      <c r="A8" s="96">
        <v>6</v>
      </c>
      <c r="B8" s="34"/>
      <c r="C8" s="59"/>
      <c r="D8" s="37">
        <v>4</v>
      </c>
      <c r="E8" s="37"/>
      <c r="F8" s="37"/>
      <c r="G8" s="37"/>
      <c r="H8" s="37"/>
      <c r="I8" s="37"/>
      <c r="J8" s="37"/>
      <c r="K8" s="37"/>
      <c r="L8" s="37"/>
      <c r="M8" s="41">
        <f t="shared" si="0"/>
        <v>4</v>
      </c>
      <c r="N8" s="42" t="str">
        <f t="shared" si="1"/>
        <v>Çok İyi</v>
      </c>
    </row>
    <row r="9" spans="1:14" ht="10.5" customHeight="1" x14ac:dyDescent="0.25">
      <c r="A9" s="93">
        <v>7</v>
      </c>
      <c r="B9" s="2"/>
      <c r="C9" s="56"/>
      <c r="D9" s="1">
        <v>4</v>
      </c>
      <c r="E9" s="1"/>
      <c r="F9" s="1"/>
      <c r="G9" s="1"/>
      <c r="H9" s="1"/>
      <c r="I9" s="1"/>
      <c r="J9" s="1"/>
      <c r="K9" s="1"/>
      <c r="L9" s="1"/>
      <c r="M9" s="5">
        <f t="shared" si="0"/>
        <v>4</v>
      </c>
      <c r="N9" s="74" t="str">
        <f t="shared" si="1"/>
        <v>Çok İyi</v>
      </c>
    </row>
    <row r="10" spans="1:14" ht="10.5" customHeight="1" x14ac:dyDescent="0.25">
      <c r="A10" s="96">
        <v>8</v>
      </c>
      <c r="B10" s="34"/>
      <c r="C10" s="59"/>
      <c r="D10" s="37">
        <v>4</v>
      </c>
      <c r="E10" s="37"/>
      <c r="F10" s="37"/>
      <c r="G10" s="37"/>
      <c r="H10" s="37"/>
      <c r="I10" s="37"/>
      <c r="J10" s="37"/>
      <c r="K10" s="37"/>
      <c r="L10" s="37"/>
      <c r="M10" s="41">
        <f t="shared" si="0"/>
        <v>4</v>
      </c>
      <c r="N10" s="42" t="str">
        <f t="shared" si="1"/>
        <v>Çok İyi</v>
      </c>
    </row>
    <row r="11" spans="1:14" ht="10.5" customHeight="1" x14ac:dyDescent="0.25">
      <c r="A11" s="93">
        <v>9</v>
      </c>
      <c r="B11" s="2"/>
      <c r="C11" s="56"/>
      <c r="D11" s="1">
        <v>4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4</v>
      </c>
      <c r="N11" s="74" t="str">
        <f t="shared" si="1"/>
        <v>Çok İyi</v>
      </c>
    </row>
    <row r="12" spans="1:14" ht="10.5" customHeight="1" x14ac:dyDescent="0.25">
      <c r="A12" s="96">
        <v>10</v>
      </c>
      <c r="B12" s="34"/>
      <c r="C12" s="59"/>
      <c r="D12" s="37">
        <v>4</v>
      </c>
      <c r="E12" s="37"/>
      <c r="F12" s="37"/>
      <c r="G12" s="37"/>
      <c r="H12" s="37"/>
      <c r="I12" s="37"/>
      <c r="J12" s="37"/>
      <c r="K12" s="37"/>
      <c r="L12" s="37"/>
      <c r="M12" s="41">
        <f t="shared" si="0"/>
        <v>4</v>
      </c>
      <c r="N12" s="42" t="str">
        <f t="shared" si="1"/>
        <v>Çok İyi</v>
      </c>
    </row>
    <row r="13" spans="1:14" ht="10.5" customHeight="1" x14ac:dyDescent="0.25">
      <c r="A13" s="93">
        <v>11</v>
      </c>
      <c r="B13" s="2"/>
      <c r="C13" s="56"/>
      <c r="D13" s="1">
        <v>4</v>
      </c>
      <c r="E13" s="1"/>
      <c r="F13" s="1"/>
      <c r="G13" s="1"/>
      <c r="H13" s="1"/>
      <c r="I13" s="1"/>
      <c r="J13" s="1"/>
      <c r="K13" s="1"/>
      <c r="L13" s="1"/>
      <c r="M13" s="5">
        <f t="shared" si="0"/>
        <v>4</v>
      </c>
      <c r="N13" s="74" t="str">
        <f t="shared" si="1"/>
        <v>Çok İyi</v>
      </c>
    </row>
    <row r="14" spans="1:14" ht="10.5" customHeight="1" x14ac:dyDescent="0.25">
      <c r="A14" s="96">
        <v>12</v>
      </c>
      <c r="B14" s="34"/>
      <c r="C14" s="59"/>
      <c r="D14" s="37">
        <v>4</v>
      </c>
      <c r="E14" s="37"/>
      <c r="F14" s="37"/>
      <c r="G14" s="37"/>
      <c r="H14" s="37"/>
      <c r="I14" s="37"/>
      <c r="J14" s="37"/>
      <c r="K14" s="37"/>
      <c r="L14" s="37"/>
      <c r="M14" s="41">
        <f t="shared" si="0"/>
        <v>4</v>
      </c>
      <c r="N14" s="42" t="str">
        <f t="shared" si="1"/>
        <v>Çok İyi</v>
      </c>
    </row>
    <row r="15" spans="1:14" ht="10.5" customHeight="1" x14ac:dyDescent="0.25">
      <c r="A15" s="93">
        <v>13</v>
      </c>
      <c r="B15" s="2"/>
      <c r="C15" s="56"/>
      <c r="D15" s="1">
        <v>4</v>
      </c>
      <c r="E15" s="1"/>
      <c r="F15" s="1"/>
      <c r="G15" s="1"/>
      <c r="H15" s="1"/>
      <c r="I15" s="1"/>
      <c r="J15" s="1"/>
      <c r="K15" s="1"/>
      <c r="L15" s="1"/>
      <c r="M15" s="5">
        <f t="shared" si="0"/>
        <v>4</v>
      </c>
      <c r="N15" s="74" t="str">
        <f t="shared" si="1"/>
        <v>Çok İyi</v>
      </c>
    </row>
    <row r="16" spans="1:14" ht="10.5" customHeight="1" x14ac:dyDescent="0.25">
      <c r="A16" s="96">
        <v>14</v>
      </c>
      <c r="B16" s="34"/>
      <c r="C16" s="59"/>
      <c r="D16" s="37">
        <v>4</v>
      </c>
      <c r="E16" s="37"/>
      <c r="F16" s="37"/>
      <c r="G16" s="37"/>
      <c r="H16" s="37"/>
      <c r="I16" s="37"/>
      <c r="J16" s="37"/>
      <c r="K16" s="37"/>
      <c r="L16" s="37"/>
      <c r="M16" s="41">
        <f t="shared" si="0"/>
        <v>4</v>
      </c>
      <c r="N16" s="42" t="str">
        <f t="shared" si="1"/>
        <v>Çok İyi</v>
      </c>
    </row>
    <row r="17" spans="1:14" ht="10.5" customHeight="1" x14ac:dyDescent="0.25">
      <c r="A17" s="93">
        <v>15</v>
      </c>
      <c r="B17" s="2"/>
      <c r="C17" s="56"/>
      <c r="D17" s="1">
        <v>4</v>
      </c>
      <c r="E17" s="1"/>
      <c r="F17" s="1"/>
      <c r="G17" s="1"/>
      <c r="H17" s="1"/>
      <c r="I17" s="1"/>
      <c r="J17" s="1"/>
      <c r="K17" s="1"/>
      <c r="L17" s="1"/>
      <c r="M17" s="5">
        <f t="shared" si="0"/>
        <v>4</v>
      </c>
      <c r="N17" s="74" t="str">
        <f t="shared" si="1"/>
        <v>Çok İyi</v>
      </c>
    </row>
    <row r="18" spans="1:14" ht="10.5" customHeight="1" x14ac:dyDescent="0.25">
      <c r="A18" s="96">
        <v>16</v>
      </c>
      <c r="B18" s="34"/>
      <c r="C18" s="59"/>
      <c r="D18" s="37">
        <v>4</v>
      </c>
      <c r="E18" s="37"/>
      <c r="F18" s="37"/>
      <c r="G18" s="37"/>
      <c r="H18" s="37"/>
      <c r="I18" s="37"/>
      <c r="J18" s="37"/>
      <c r="K18" s="37"/>
      <c r="L18" s="37"/>
      <c r="M18" s="41">
        <f t="shared" si="0"/>
        <v>4</v>
      </c>
      <c r="N18" s="42" t="str">
        <f t="shared" si="1"/>
        <v>Çok İyi</v>
      </c>
    </row>
    <row r="19" spans="1:14" ht="10.5" customHeight="1" x14ac:dyDescent="0.25">
      <c r="A19" s="93">
        <v>17</v>
      </c>
      <c r="B19" s="2"/>
      <c r="C19" s="56"/>
      <c r="D19" s="1">
        <v>4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4</v>
      </c>
      <c r="N19" s="74" t="str">
        <f t="shared" si="1"/>
        <v>Çok İyi</v>
      </c>
    </row>
    <row r="20" spans="1:14" ht="10.5" customHeight="1" x14ac:dyDescent="0.25">
      <c r="A20" s="96">
        <v>18</v>
      </c>
      <c r="B20" s="34"/>
      <c r="C20" s="59"/>
      <c r="D20" s="37">
        <v>4</v>
      </c>
      <c r="E20" s="37"/>
      <c r="F20" s="37"/>
      <c r="G20" s="37"/>
      <c r="H20" s="37"/>
      <c r="I20" s="37"/>
      <c r="J20" s="37"/>
      <c r="K20" s="37"/>
      <c r="L20" s="37"/>
      <c r="M20" s="41">
        <f t="shared" si="0"/>
        <v>4</v>
      </c>
      <c r="N20" s="42" t="str">
        <f t="shared" si="1"/>
        <v>Çok İyi</v>
      </c>
    </row>
    <row r="21" spans="1:14" ht="10.5" customHeight="1" x14ac:dyDescent="0.25">
      <c r="A21" s="93">
        <v>19</v>
      </c>
      <c r="B21" s="2"/>
      <c r="C21" s="56"/>
      <c r="D21" s="1">
        <v>4</v>
      </c>
      <c r="E21" s="1"/>
      <c r="F21" s="1"/>
      <c r="G21" s="1"/>
      <c r="H21" s="1"/>
      <c r="I21" s="1"/>
      <c r="J21" s="1"/>
      <c r="K21" s="1"/>
      <c r="L21" s="1"/>
      <c r="M21" s="5">
        <f t="shared" si="0"/>
        <v>4</v>
      </c>
      <c r="N21" s="74" t="str">
        <f t="shared" si="1"/>
        <v>Çok İyi</v>
      </c>
    </row>
    <row r="22" spans="1:14" ht="10.5" customHeight="1" x14ac:dyDescent="0.25">
      <c r="A22" s="96">
        <v>20</v>
      </c>
      <c r="B22" s="34"/>
      <c r="C22" s="59"/>
      <c r="D22" s="37">
        <v>4</v>
      </c>
      <c r="E22" s="37"/>
      <c r="F22" s="37"/>
      <c r="G22" s="37"/>
      <c r="H22" s="37"/>
      <c r="I22" s="37"/>
      <c r="J22" s="37"/>
      <c r="K22" s="37"/>
      <c r="L22" s="37"/>
      <c r="M22" s="41">
        <f t="shared" si="0"/>
        <v>4</v>
      </c>
      <c r="N22" s="42" t="str">
        <f t="shared" si="1"/>
        <v>Çok İyi</v>
      </c>
    </row>
    <row r="23" spans="1:14" ht="10.5" customHeight="1" x14ac:dyDescent="0.25">
      <c r="A23" s="93">
        <v>21</v>
      </c>
      <c r="B23" s="2"/>
      <c r="C23" s="56"/>
      <c r="D23" s="1">
        <v>4</v>
      </c>
      <c r="E23" s="1"/>
      <c r="F23" s="1"/>
      <c r="G23" s="1"/>
      <c r="H23" s="1"/>
      <c r="I23" s="1"/>
      <c r="J23" s="1"/>
      <c r="K23" s="1"/>
      <c r="L23" s="1"/>
      <c r="M23" s="5">
        <f t="shared" si="0"/>
        <v>4</v>
      </c>
      <c r="N23" s="74" t="str">
        <f t="shared" si="1"/>
        <v>Çok İyi</v>
      </c>
    </row>
    <row r="24" spans="1:14" ht="10.5" customHeight="1" x14ac:dyDescent="0.25">
      <c r="A24" s="96">
        <v>22</v>
      </c>
      <c r="B24" s="34"/>
      <c r="C24" s="59"/>
      <c r="D24" s="37">
        <v>4</v>
      </c>
      <c r="E24" s="37"/>
      <c r="F24" s="37"/>
      <c r="G24" s="37"/>
      <c r="H24" s="37"/>
      <c r="I24" s="37"/>
      <c r="J24" s="37"/>
      <c r="K24" s="37"/>
      <c r="L24" s="37"/>
      <c r="M24" s="41">
        <f t="shared" si="0"/>
        <v>4</v>
      </c>
      <c r="N24" s="42" t="str">
        <f t="shared" si="1"/>
        <v>Çok İyi</v>
      </c>
    </row>
    <row r="25" spans="1:14" ht="10.5" customHeight="1" x14ac:dyDescent="0.25">
      <c r="A25" s="93">
        <v>23</v>
      </c>
      <c r="B25" s="2"/>
      <c r="C25" s="56"/>
      <c r="D25" s="1">
        <v>4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4</v>
      </c>
      <c r="N25" s="74" t="str">
        <f t="shared" si="1"/>
        <v>Çok İyi</v>
      </c>
    </row>
    <row r="26" spans="1:14" ht="10.5" customHeight="1" x14ac:dyDescent="0.25">
      <c r="A26" s="96">
        <v>24</v>
      </c>
      <c r="B26" s="34"/>
      <c r="C26" s="59"/>
      <c r="D26" s="37">
        <v>4</v>
      </c>
      <c r="E26" s="37"/>
      <c r="F26" s="37"/>
      <c r="G26" s="37"/>
      <c r="H26" s="37"/>
      <c r="I26" s="37"/>
      <c r="J26" s="37"/>
      <c r="K26" s="37"/>
      <c r="L26" s="37"/>
      <c r="M26" s="41">
        <f t="shared" si="0"/>
        <v>4</v>
      </c>
      <c r="N26" s="42" t="str">
        <f t="shared" si="1"/>
        <v>Çok İyi</v>
      </c>
    </row>
    <row r="27" spans="1:14" ht="10.5" customHeight="1" x14ac:dyDescent="0.25">
      <c r="A27" s="93">
        <v>25</v>
      </c>
      <c r="B27" s="2"/>
      <c r="C27" s="56"/>
      <c r="D27" s="1">
        <v>4</v>
      </c>
      <c r="E27" s="1"/>
      <c r="F27" s="1"/>
      <c r="G27" s="1"/>
      <c r="H27" s="1"/>
      <c r="I27" s="1"/>
      <c r="J27" s="1"/>
      <c r="K27" s="1"/>
      <c r="L27" s="1"/>
      <c r="M27" s="5">
        <f t="shared" si="0"/>
        <v>4</v>
      </c>
      <c r="N27" s="74" t="str">
        <f t="shared" si="1"/>
        <v>Çok İyi</v>
      </c>
    </row>
    <row r="28" spans="1:14" ht="10.5" customHeight="1" x14ac:dyDescent="0.25">
      <c r="A28" s="96">
        <v>26</v>
      </c>
      <c r="B28" s="34"/>
      <c r="C28" s="59"/>
      <c r="D28" s="37">
        <v>4</v>
      </c>
      <c r="E28" s="37"/>
      <c r="F28" s="37"/>
      <c r="G28" s="37"/>
      <c r="H28" s="37"/>
      <c r="I28" s="37"/>
      <c r="J28" s="37"/>
      <c r="K28" s="37"/>
      <c r="L28" s="37"/>
      <c r="M28" s="41">
        <f t="shared" si="0"/>
        <v>4</v>
      </c>
      <c r="N28" s="42" t="str">
        <f t="shared" si="1"/>
        <v>Çok İyi</v>
      </c>
    </row>
    <row r="29" spans="1:14" ht="9.75" customHeight="1" x14ac:dyDescent="0.25">
      <c r="D29" s="26"/>
      <c r="E29" s="26"/>
      <c r="F29" s="26"/>
      <c r="G29" s="26"/>
      <c r="H29" s="26"/>
      <c r="I29" s="26"/>
      <c r="J29" s="26"/>
      <c r="K29" s="26"/>
      <c r="L29" s="26"/>
      <c r="M29" s="27"/>
    </row>
    <row r="30" spans="1:14" ht="15" customHeight="1" x14ac:dyDescent="0.25"/>
    <row r="31" spans="1:14" ht="15" customHeight="1" x14ac:dyDescent="0.3">
      <c r="C31" s="113"/>
      <c r="K31" s="165"/>
      <c r="L31" s="165"/>
      <c r="M31" s="165"/>
    </row>
    <row r="32" spans="1:14" ht="16.5" x14ac:dyDescent="0.3">
      <c r="C32" s="52"/>
      <c r="K32" s="165" t="s">
        <v>228</v>
      </c>
      <c r="L32" s="165"/>
      <c r="M32" s="165"/>
    </row>
  </sheetData>
  <protectedRanges>
    <protectedRange sqref="D2:L2" name="Aralık1"/>
  </protectedRanges>
  <mergeCells count="3">
    <mergeCell ref="A1:N1"/>
    <mergeCell ref="K31:M31"/>
    <mergeCell ref="K32:M32"/>
  </mergeCells>
  <pageMargins left="0.7" right="0.7" top="0.75" bottom="0.75" header="0.3" footer="0.3"/>
  <pageSetup paperSize="9" scale="8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GridLines="0" zoomScale="130" zoomScaleNormal="130" workbookViewId="0">
      <selection activeCell="D2" sqref="D2"/>
    </sheetView>
  </sheetViews>
  <sheetFormatPr defaultColWidth="9.125" defaultRowHeight="15" x14ac:dyDescent="0.25"/>
  <cols>
    <col min="1" max="1" width="4.375" style="22" customWidth="1"/>
    <col min="2" max="2" width="3.5" style="22" customWidth="1"/>
    <col min="3" max="3" width="21.75" style="22" customWidth="1"/>
    <col min="4" max="19" width="5.75" style="22" customWidth="1"/>
    <col min="20" max="20" width="6.625" style="33" customWidth="1"/>
    <col min="21" max="16384" width="9.125" style="22"/>
  </cols>
  <sheetData>
    <row r="1" spans="1:21" ht="37.15" customHeight="1" thickBot="1" x14ac:dyDescent="0.3">
      <c r="A1" s="194" t="s">
        <v>238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21" ht="180.6" customHeight="1" thickBot="1" x14ac:dyDescent="0.3">
      <c r="A2" s="135" t="s">
        <v>9</v>
      </c>
      <c r="B2" s="134" t="s">
        <v>1</v>
      </c>
      <c r="C2" s="133" t="s">
        <v>2</v>
      </c>
      <c r="D2" s="150" t="s">
        <v>225</v>
      </c>
      <c r="E2" s="151" t="s">
        <v>224</v>
      </c>
      <c r="F2" s="151" t="s">
        <v>223</v>
      </c>
      <c r="G2" s="151" t="s">
        <v>222</v>
      </c>
      <c r="H2" s="151" t="s">
        <v>221</v>
      </c>
      <c r="I2" s="151" t="s">
        <v>220</v>
      </c>
      <c r="J2" s="151" t="s">
        <v>219</v>
      </c>
      <c r="K2" s="151" t="s">
        <v>218</v>
      </c>
      <c r="L2" s="151" t="s">
        <v>217</v>
      </c>
      <c r="M2" s="151" t="s">
        <v>216</v>
      </c>
      <c r="N2" s="151" t="s">
        <v>215</v>
      </c>
      <c r="O2" s="151" t="s">
        <v>214</v>
      </c>
      <c r="P2" s="152" t="s">
        <v>213</v>
      </c>
      <c r="Q2" s="150" t="s">
        <v>212</v>
      </c>
      <c r="R2" s="150" t="s">
        <v>211</v>
      </c>
      <c r="S2" s="153" t="s">
        <v>210</v>
      </c>
      <c r="T2" s="139" t="s">
        <v>0</v>
      </c>
      <c r="U2" s="130" t="s">
        <v>3</v>
      </c>
    </row>
    <row r="3" spans="1:21" ht="10.5" customHeight="1" x14ac:dyDescent="0.25">
      <c r="A3" s="129">
        <v>1</v>
      </c>
      <c r="B3" s="128"/>
      <c r="C3" s="127"/>
      <c r="D3" s="3">
        <v>4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3"/>
      <c r="R3" s="3"/>
      <c r="S3" s="3"/>
      <c r="T3" s="138">
        <f t="shared" ref="T3:T28" si="0" xml:space="preserve"> AVERAGE(D3:P3)</f>
        <v>4</v>
      </c>
      <c r="U3" s="6" t="str">
        <f t="shared" ref="U3:U28" si="1">IF(T3&gt;=3.5,"Çok İyi",IF(T3&gt;=2.5,"İyi",IF(T3&gt;=1.5,"Yeterli",IF(T3&lt;1.5,"Geliştirilmeli"))))</f>
        <v>Çok İyi</v>
      </c>
    </row>
    <row r="4" spans="1:21" ht="10.5" customHeight="1" x14ac:dyDescent="0.25">
      <c r="A4" s="96">
        <v>2</v>
      </c>
      <c r="B4" s="34"/>
      <c r="C4" s="59"/>
      <c r="D4" s="37">
        <v>4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137">
        <f t="shared" si="0"/>
        <v>4</v>
      </c>
      <c r="U4" s="42" t="str">
        <f t="shared" si="1"/>
        <v>Çok İyi</v>
      </c>
    </row>
    <row r="5" spans="1:21" ht="10.5" customHeight="1" x14ac:dyDescent="0.25">
      <c r="A5" s="93">
        <v>3</v>
      </c>
      <c r="B5" s="2"/>
      <c r="C5" s="56"/>
      <c r="D5" s="1">
        <v>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36">
        <f t="shared" si="0"/>
        <v>4</v>
      </c>
      <c r="U5" s="74" t="str">
        <f t="shared" si="1"/>
        <v>Çok İyi</v>
      </c>
    </row>
    <row r="6" spans="1:21" ht="10.5" customHeight="1" x14ac:dyDescent="0.25">
      <c r="A6" s="96">
        <v>4</v>
      </c>
      <c r="B6" s="34"/>
      <c r="C6" s="59"/>
      <c r="D6" s="37">
        <v>4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137">
        <f t="shared" si="0"/>
        <v>4</v>
      </c>
      <c r="U6" s="42" t="str">
        <f t="shared" si="1"/>
        <v>Çok İyi</v>
      </c>
    </row>
    <row r="7" spans="1:21" ht="10.5" customHeight="1" x14ac:dyDescent="0.25">
      <c r="A7" s="93">
        <v>5</v>
      </c>
      <c r="B7" s="2"/>
      <c r="C7" s="56"/>
      <c r="D7" s="1">
        <v>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36">
        <f t="shared" si="0"/>
        <v>4</v>
      </c>
      <c r="U7" s="74" t="str">
        <f t="shared" si="1"/>
        <v>Çok İyi</v>
      </c>
    </row>
    <row r="8" spans="1:21" ht="10.5" customHeight="1" x14ac:dyDescent="0.25">
      <c r="A8" s="96">
        <v>6</v>
      </c>
      <c r="B8" s="34"/>
      <c r="C8" s="59"/>
      <c r="D8" s="37">
        <v>4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137">
        <f t="shared" si="0"/>
        <v>4</v>
      </c>
      <c r="U8" s="42" t="str">
        <f t="shared" si="1"/>
        <v>Çok İyi</v>
      </c>
    </row>
    <row r="9" spans="1:21" ht="10.5" customHeight="1" x14ac:dyDescent="0.25">
      <c r="A9" s="93">
        <v>7</v>
      </c>
      <c r="B9" s="2"/>
      <c r="C9" s="56"/>
      <c r="D9" s="1">
        <v>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36">
        <f t="shared" si="0"/>
        <v>4</v>
      </c>
      <c r="U9" s="74" t="str">
        <f t="shared" si="1"/>
        <v>Çok İyi</v>
      </c>
    </row>
    <row r="10" spans="1:21" ht="10.5" customHeight="1" x14ac:dyDescent="0.25">
      <c r="A10" s="96">
        <v>8</v>
      </c>
      <c r="B10" s="34"/>
      <c r="C10" s="59"/>
      <c r="D10" s="37">
        <v>4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137">
        <f t="shared" si="0"/>
        <v>4</v>
      </c>
      <c r="U10" s="42" t="str">
        <f t="shared" si="1"/>
        <v>Çok İyi</v>
      </c>
    </row>
    <row r="11" spans="1:21" ht="10.5" customHeight="1" x14ac:dyDescent="0.25">
      <c r="A11" s="93">
        <v>9</v>
      </c>
      <c r="B11" s="2"/>
      <c r="C11" s="56"/>
      <c r="D11" s="1">
        <v>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36">
        <f t="shared" si="0"/>
        <v>4</v>
      </c>
      <c r="U11" s="74" t="str">
        <f t="shared" si="1"/>
        <v>Çok İyi</v>
      </c>
    </row>
    <row r="12" spans="1:21" ht="10.5" customHeight="1" x14ac:dyDescent="0.25">
      <c r="A12" s="96">
        <v>10</v>
      </c>
      <c r="B12" s="34"/>
      <c r="C12" s="59"/>
      <c r="D12" s="37">
        <v>4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137">
        <f t="shared" si="0"/>
        <v>4</v>
      </c>
      <c r="U12" s="42" t="str">
        <f t="shared" si="1"/>
        <v>Çok İyi</v>
      </c>
    </row>
    <row r="13" spans="1:21" ht="10.5" customHeight="1" x14ac:dyDescent="0.25">
      <c r="A13" s="93">
        <v>11</v>
      </c>
      <c r="B13" s="2"/>
      <c r="C13" s="56"/>
      <c r="D13" s="1">
        <v>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36">
        <f t="shared" si="0"/>
        <v>4</v>
      </c>
      <c r="U13" s="74" t="str">
        <f t="shared" si="1"/>
        <v>Çok İyi</v>
      </c>
    </row>
    <row r="14" spans="1:21" ht="10.5" customHeight="1" x14ac:dyDescent="0.25">
      <c r="A14" s="96">
        <v>12</v>
      </c>
      <c r="B14" s="34"/>
      <c r="C14" s="59"/>
      <c r="D14" s="37">
        <v>4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37">
        <f t="shared" si="0"/>
        <v>4</v>
      </c>
      <c r="U14" s="42" t="str">
        <f t="shared" si="1"/>
        <v>Çok İyi</v>
      </c>
    </row>
    <row r="15" spans="1:21" ht="10.5" customHeight="1" x14ac:dyDescent="0.25">
      <c r="A15" s="93">
        <v>13</v>
      </c>
      <c r="B15" s="2"/>
      <c r="C15" s="56"/>
      <c r="D15" s="1">
        <v>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36">
        <f t="shared" si="0"/>
        <v>4</v>
      </c>
      <c r="U15" s="74" t="str">
        <f t="shared" si="1"/>
        <v>Çok İyi</v>
      </c>
    </row>
    <row r="16" spans="1:21" ht="10.5" customHeight="1" x14ac:dyDescent="0.25">
      <c r="A16" s="96">
        <v>14</v>
      </c>
      <c r="B16" s="34"/>
      <c r="C16" s="59"/>
      <c r="D16" s="37">
        <v>4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137">
        <f t="shared" si="0"/>
        <v>4</v>
      </c>
      <c r="U16" s="42" t="str">
        <f t="shared" si="1"/>
        <v>Çok İyi</v>
      </c>
    </row>
    <row r="17" spans="1:21" ht="10.5" customHeight="1" x14ac:dyDescent="0.25">
      <c r="A17" s="93">
        <v>15</v>
      </c>
      <c r="B17" s="2"/>
      <c r="C17" s="56"/>
      <c r="D17" s="1">
        <v>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36">
        <f t="shared" si="0"/>
        <v>4</v>
      </c>
      <c r="U17" s="74" t="str">
        <f t="shared" si="1"/>
        <v>Çok İyi</v>
      </c>
    </row>
    <row r="18" spans="1:21" ht="10.5" customHeight="1" x14ac:dyDescent="0.25">
      <c r="A18" s="96">
        <v>16</v>
      </c>
      <c r="B18" s="34"/>
      <c r="C18" s="59"/>
      <c r="D18" s="37">
        <v>4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137">
        <f t="shared" si="0"/>
        <v>4</v>
      </c>
      <c r="U18" s="42" t="str">
        <f t="shared" si="1"/>
        <v>Çok İyi</v>
      </c>
    </row>
    <row r="19" spans="1:21" ht="10.5" customHeight="1" x14ac:dyDescent="0.25">
      <c r="A19" s="93">
        <v>17</v>
      </c>
      <c r="B19" s="2"/>
      <c r="C19" s="56"/>
      <c r="D19" s="1">
        <v>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36">
        <f t="shared" si="0"/>
        <v>4</v>
      </c>
      <c r="U19" s="74" t="str">
        <f t="shared" si="1"/>
        <v>Çok İyi</v>
      </c>
    </row>
    <row r="20" spans="1:21" ht="10.5" customHeight="1" x14ac:dyDescent="0.25">
      <c r="A20" s="96">
        <v>18</v>
      </c>
      <c r="B20" s="34"/>
      <c r="C20" s="59"/>
      <c r="D20" s="37">
        <v>4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137">
        <f t="shared" si="0"/>
        <v>4</v>
      </c>
      <c r="U20" s="42" t="str">
        <f t="shared" si="1"/>
        <v>Çok İyi</v>
      </c>
    </row>
    <row r="21" spans="1:21" ht="10.5" customHeight="1" x14ac:dyDescent="0.25">
      <c r="A21" s="93">
        <v>19</v>
      </c>
      <c r="B21" s="2"/>
      <c r="C21" s="56"/>
      <c r="D21" s="1">
        <v>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36">
        <f t="shared" si="0"/>
        <v>4</v>
      </c>
      <c r="U21" s="74" t="str">
        <f t="shared" si="1"/>
        <v>Çok İyi</v>
      </c>
    </row>
    <row r="22" spans="1:21" ht="10.5" customHeight="1" x14ac:dyDescent="0.25">
      <c r="A22" s="96">
        <v>20</v>
      </c>
      <c r="B22" s="34"/>
      <c r="C22" s="59"/>
      <c r="D22" s="37">
        <v>4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137">
        <f t="shared" si="0"/>
        <v>4</v>
      </c>
      <c r="U22" s="42" t="str">
        <f t="shared" si="1"/>
        <v>Çok İyi</v>
      </c>
    </row>
    <row r="23" spans="1:21" ht="10.5" customHeight="1" x14ac:dyDescent="0.25">
      <c r="A23" s="93">
        <v>21</v>
      </c>
      <c r="B23" s="2"/>
      <c r="C23" s="56"/>
      <c r="D23" s="1">
        <v>4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36">
        <f t="shared" si="0"/>
        <v>4</v>
      </c>
      <c r="U23" s="74" t="str">
        <f t="shared" si="1"/>
        <v>Çok İyi</v>
      </c>
    </row>
    <row r="24" spans="1:21" ht="10.5" customHeight="1" x14ac:dyDescent="0.25">
      <c r="A24" s="96">
        <v>22</v>
      </c>
      <c r="B24" s="34"/>
      <c r="C24" s="59"/>
      <c r="D24" s="37">
        <v>4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137">
        <f t="shared" si="0"/>
        <v>4</v>
      </c>
      <c r="U24" s="42" t="str">
        <f t="shared" si="1"/>
        <v>Çok İyi</v>
      </c>
    </row>
    <row r="25" spans="1:21" ht="10.5" customHeight="1" x14ac:dyDescent="0.25">
      <c r="A25" s="93">
        <v>23</v>
      </c>
      <c r="B25" s="2"/>
      <c r="C25" s="56"/>
      <c r="D25" s="1">
        <v>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36">
        <f t="shared" si="0"/>
        <v>4</v>
      </c>
      <c r="U25" s="74" t="str">
        <f t="shared" si="1"/>
        <v>Çok İyi</v>
      </c>
    </row>
    <row r="26" spans="1:21" ht="10.5" customHeight="1" x14ac:dyDescent="0.25">
      <c r="A26" s="96">
        <v>24</v>
      </c>
      <c r="B26" s="34"/>
      <c r="C26" s="59"/>
      <c r="D26" s="37">
        <v>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137">
        <f t="shared" si="0"/>
        <v>4</v>
      </c>
      <c r="U26" s="42" t="str">
        <f t="shared" si="1"/>
        <v>Çok İyi</v>
      </c>
    </row>
    <row r="27" spans="1:21" ht="10.5" customHeight="1" x14ac:dyDescent="0.25">
      <c r="A27" s="93">
        <v>25</v>
      </c>
      <c r="B27" s="2"/>
      <c r="C27" s="56"/>
      <c r="D27" s="1">
        <v>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36">
        <f t="shared" si="0"/>
        <v>4</v>
      </c>
      <c r="U27" s="74" t="str">
        <f t="shared" si="1"/>
        <v>Çok İyi</v>
      </c>
    </row>
    <row r="28" spans="1:21" ht="10.5" customHeight="1" x14ac:dyDescent="0.25">
      <c r="A28" s="96">
        <v>26</v>
      </c>
      <c r="B28" s="34"/>
      <c r="C28" s="59"/>
      <c r="D28" s="37">
        <v>4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137">
        <f t="shared" si="0"/>
        <v>4</v>
      </c>
      <c r="U28" s="42" t="str">
        <f t="shared" si="1"/>
        <v>Çok İyi</v>
      </c>
    </row>
    <row r="29" spans="1:21" ht="9.75" customHeight="1" x14ac:dyDescent="0.25"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7"/>
    </row>
    <row r="30" spans="1:21" ht="15" customHeight="1" x14ac:dyDescent="0.25">
      <c r="N30" s="53"/>
      <c r="O30" s="53"/>
      <c r="P30" s="53"/>
      <c r="Q30" s="183"/>
      <c r="R30" s="183"/>
      <c r="S30" s="183"/>
    </row>
    <row r="31" spans="1:21" ht="15" customHeight="1" x14ac:dyDescent="0.3">
      <c r="C31" s="113"/>
      <c r="N31" s="53"/>
      <c r="O31" s="154" t="s">
        <v>227</v>
      </c>
      <c r="P31" s="154"/>
      <c r="Q31" s="154"/>
      <c r="R31" s="154"/>
      <c r="S31" s="154"/>
      <c r="T31" s="154"/>
    </row>
    <row r="32" spans="1:21" ht="16.5" x14ac:dyDescent="0.3">
      <c r="C32" s="52"/>
      <c r="T32" s="126"/>
    </row>
  </sheetData>
  <protectedRanges>
    <protectedRange sqref="D2:S2" name="Aralık1"/>
  </protectedRanges>
  <mergeCells count="3">
    <mergeCell ref="A1:U1"/>
    <mergeCell ref="Q30:S30"/>
    <mergeCell ref="O31:T31"/>
  </mergeCells>
  <pageMargins left="0.7" right="0.7" top="0.75" bottom="0.75" header="0.3" footer="0.3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3</vt:i4>
      </vt:variant>
    </vt:vector>
  </HeadingPairs>
  <TitlesOfParts>
    <vt:vector size="12" baseType="lpstr">
      <vt:lpstr>TÜRKÇE</vt:lpstr>
      <vt:lpstr>MATEMATİK</vt:lpstr>
      <vt:lpstr>SOSYAL BİLGİLER</vt:lpstr>
      <vt:lpstr>FEN BİLİMLERİ</vt:lpstr>
      <vt:lpstr>GÖRSEL SANATLAR</vt:lpstr>
      <vt:lpstr>MÜZİK</vt:lpstr>
      <vt:lpstr>BEDEN EĞİTİMİ</vt:lpstr>
      <vt:lpstr>TRAFİK GÜVENLİĞİ</vt:lpstr>
      <vt:lpstr>İNSAN HAKLARI</vt:lpstr>
      <vt:lpstr>MATEMATİK!Yazdırma_Alanı</vt:lpstr>
      <vt:lpstr>MÜZİK!Yazdırma_Alanı</vt:lpstr>
      <vt:lpstr>'TRAFİK GÜVENLİĞİ'!Yazdırma_Alanı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2024-01-08T08:50:48Z</dcterms:modified>
</cp:coreProperties>
</file>